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Fællesstande\Projekter_2025\Sea Asia 2025, Marina Bay Sands - Singapore\Bestillingsliste\"/>
    </mc:Choice>
  </mc:AlternateContent>
  <xr:revisionPtr revIDLastSave="0" documentId="13_ncr:1_{4670D488-9CBE-474D-8E68-C528B136C6A2}" xr6:coauthVersionLast="47" xr6:coauthVersionMax="47" xr10:uidLastSave="{00000000-0000-0000-0000-000000000000}"/>
  <bookViews>
    <workbookView xWindow="-120" yWindow="-120" windowWidth="29040" windowHeight="15840" xr2:uid="{3CAAC25D-441F-407B-8E8A-6020FFB13C22}"/>
  </bookViews>
  <sheets>
    <sheet name="Order Form" sheetId="1" r:id="rId1"/>
    <sheet name="General terms and conditions" sheetId="2" r:id="rId2"/>
    <sheet name="Ark3" sheetId="3" r:id="rId3"/>
  </sheets>
  <definedNames>
    <definedName name="_Hlk34832127" localSheetId="2">'Ark3'!#REF!</definedName>
    <definedName name="_Hlk34832295" localSheetId="2">'Ark3'!#REF!</definedName>
    <definedName name="_Hlk526764139" localSheetId="2">'Ark3'!#REF!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 l="1"/>
  <c r="I34" i="1"/>
  <c r="I63" i="1"/>
  <c r="I62" i="1"/>
  <c r="I61" i="1"/>
  <c r="I60" i="1"/>
  <c r="I51" i="1"/>
  <c r="I67" i="1"/>
  <c r="I69" i="1" s="1"/>
  <c r="I39" i="1"/>
  <c r="I45" i="1"/>
  <c r="I55" i="1"/>
  <c r="I54" i="1"/>
  <c r="I52" i="1"/>
  <c r="I50" i="1"/>
  <c r="I49" i="1"/>
  <c r="I42" i="1"/>
  <c r="I38" i="1"/>
  <c r="I44" i="1"/>
  <c r="I43" i="1"/>
  <c r="I37" i="1"/>
  <c r="I36" i="1"/>
  <c r="I35" i="1"/>
  <c r="I40" i="1" l="1"/>
  <c r="I46" i="1"/>
  <c r="I64" i="1"/>
  <c r="I56" i="1"/>
  <c r="H71" i="1" l="1"/>
</calcChain>
</file>

<file path=xl/sharedStrings.xml><?xml version="1.0" encoding="utf-8"?>
<sst xmlns="http://schemas.openxmlformats.org/spreadsheetml/2006/main" count="91" uniqueCount="75">
  <si>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</si>
  <si>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</si>
  <si>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</si>
  <si>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</si>
  <si>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</si>
  <si>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</si>
  <si>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</si>
  <si>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</si>
  <si>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</si>
  <si>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</si>
  <si>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</si>
  <si>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</si>
  <si>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</si>
  <si>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</si>
  <si>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</si>
  <si>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</si>
  <si>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</si>
  <si>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</si>
  <si>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</si>
  <si>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</si>
  <si>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</si>
  <si>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</si>
  <si>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</si>
  <si>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</si>
  <si>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</si>
  <si>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</si>
  <si>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</si>
  <si>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</si>
  <si>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</si>
  <si>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All prices include freight -  All prices excl. VAT</t>
  </si>
  <si>
    <t>Comments and Special Orders:</t>
  </si>
  <si>
    <t xml:space="preserve">Booth No.: </t>
  </si>
  <si>
    <t>Other podiums/customized - please ask for quotation</t>
  </si>
  <si>
    <t>Chair - Bar, white</t>
  </si>
  <si>
    <r>
      <t xml:space="preserve">16 / 32 A 400 V, for machine connection </t>
    </r>
    <r>
      <rPr>
        <sz val="10"/>
        <color rgb="FFFF5050"/>
        <rFont val="Univers 45 Light"/>
      </rPr>
      <t>Please ask for quotation</t>
    </r>
  </si>
  <si>
    <t>Labour:</t>
  </si>
  <si>
    <t>Contact person phone:</t>
  </si>
  <si>
    <t>Chair - Standard, white</t>
  </si>
  <si>
    <t>Table - Standard, white (H74cm, Ø70 cm)</t>
  </si>
  <si>
    <t>Table - Bar, white (H105cm, Ø70 cm)</t>
  </si>
  <si>
    <t>Monitor, LED - 55" with USB and HDMI, incl. power, connection and insurance</t>
  </si>
  <si>
    <t>Monitor, LED - 65"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</si>
  <si>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</si>
  <si>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</si>
  <si>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</si>
  <si>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</si>
  <si>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</si>
  <si>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</si>
  <si>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Monitor floor stand</t>
  </si>
  <si>
    <t>Print on front of counter, Octanorm system, foil (W:100 x H:100 cm.)</t>
  </si>
  <si>
    <t>Deadline for print files:</t>
  </si>
  <si>
    <t>Labour NOT PRE-ORDERED, first hour DKK 2000,-
The following started 1/2 hour DKK 1000,-</t>
  </si>
  <si>
    <t xml:space="preserve">STANDESIGN A/S GENERAL TERMS AND CONDITIONS OF BUSINESS </t>
  </si>
  <si>
    <t>With reference to our terms and conditions including our general terms and conditions of sale please see sheet 'General terms and conditions'</t>
  </si>
  <si>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</si>
  <si>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</si>
  <si>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</si>
  <si>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</si>
  <si>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t>Note:</t>
  </si>
  <si>
    <t>Surcharge for ordering after deadline +20%</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</si>
  <si>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</si>
  <si>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</si>
  <si>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Electrical Supplies, Internet and AV Equipment - RENT</t>
  </si>
  <si>
    <t>Counters and podiums - RENT</t>
  </si>
  <si>
    <t>Furniture - RENT</t>
  </si>
  <si>
    <t>SEA ASIA 2025</t>
  </si>
  <si>
    <t>Singapore (Marina Bay Sands Convention Center)</t>
  </si>
  <si>
    <r>
      <t>25</t>
    </r>
    <r>
      <rPr>
        <b/>
        <vertAlign val="superscript"/>
        <sz val="10"/>
        <color theme="1"/>
        <rFont val="Univers 45 Light"/>
      </rPr>
      <t>th</t>
    </r>
    <r>
      <rPr>
        <b/>
        <sz val="10"/>
        <color theme="1"/>
        <rFont val="Univers 45 Light"/>
      </rPr>
      <t>- 27</t>
    </r>
    <r>
      <rPr>
        <b/>
        <vertAlign val="superscript"/>
        <sz val="10"/>
        <color theme="1"/>
        <rFont val="Univers 45 Light"/>
      </rPr>
      <t xml:space="preserve">th </t>
    </r>
    <r>
      <rPr>
        <b/>
        <sz val="10"/>
        <color theme="1"/>
        <rFont val="Univers 45 Light"/>
      </rPr>
      <t>March 2025</t>
    </r>
  </si>
  <si>
    <r>
      <t>6</t>
    </r>
    <r>
      <rPr>
        <b/>
        <vertAlign val="superscript"/>
        <sz val="10"/>
        <color theme="1"/>
        <rFont val="Univers 45 Light"/>
      </rPr>
      <t>th</t>
    </r>
    <r>
      <rPr>
        <b/>
        <sz val="10"/>
        <color theme="1"/>
        <rFont val="Univers 45 Light"/>
      </rPr>
      <t xml:space="preserve"> March 2025</t>
    </r>
  </si>
  <si>
    <r>
      <t>21</t>
    </r>
    <r>
      <rPr>
        <b/>
        <vertAlign val="superscript"/>
        <sz val="10"/>
        <color theme="1"/>
        <rFont val="Univers 45 Light"/>
      </rPr>
      <t xml:space="preserve">st </t>
    </r>
    <r>
      <rPr>
        <b/>
        <sz val="10"/>
        <color theme="1"/>
        <rFont val="Univers 45 Light"/>
      </rPr>
      <t>February 2025</t>
    </r>
  </si>
  <si>
    <r>
      <t>4</t>
    </r>
    <r>
      <rPr>
        <b/>
        <vertAlign val="superscript"/>
        <sz val="10"/>
        <color theme="1"/>
        <rFont val="Univers 45 Light"/>
      </rPr>
      <t>th</t>
    </r>
    <r>
      <rPr>
        <b/>
        <sz val="10"/>
        <color theme="1"/>
        <rFont val="Univers 45 Light"/>
      </rPr>
      <t xml:space="preserve"> March 2025</t>
    </r>
  </si>
  <si>
    <t>B2-G13 &amp; B2-F07</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</si>
  <si>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</si>
  <si>
    <t>Monitor, LED - 42" with USB and HDMI, incl. power, connection and insurance</t>
  </si>
  <si>
    <t>Digital print on Compresssed Foam (100 x 250 cm).                                         Price pr.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</si>
</sst>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b/>
      <vertAlign val="superscript"/>
      <sz val="10"/>
      <color theme="1"/>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23" fillId="0" borderId="0" xfId="0" applyFont="1" applyAlignment="1">
      <alignment vertical="top" wrapText="1"/>
    </xf>
    <xf numFmtId="0" fontId="22" fillId="0" borderId="0" xfId="0" applyFont="1" applyAlignment="1">
      <alignment vertical="top" wrapText="1"/>
    </xf>
    <xf numFmtId="0" fontId="20"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1" fillId="0" borderId="0" xfId="0" applyFont="1" applyAlignment="1">
      <alignment vertical="top"/>
    </xf>
    <xf numFmtId="0" fontId="3" fillId="0" borderId="2" xfId="0" applyFont="1" applyBorder="1"/>
    <xf numFmtId="0" fontId="2" fillId="0" borderId="5" xfId="0" applyFont="1" applyBorder="1"/>
    <xf numFmtId="0" fontId="2" fillId="0" borderId="6" xfId="0" applyFont="1" applyBorder="1"/>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3" fillId="0" borderId="1"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1" fillId="0" borderId="1" xfId="0" applyFont="1" applyBorder="1" applyAlignment="1">
      <alignment horizontal="left"/>
    </xf>
    <xf numFmtId="0" fontId="3" fillId="0" borderId="1"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5"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9" xfId="0" applyFont="1" applyBorder="1" applyAlignment="1">
      <alignment horizontal="center" wrapText="1"/>
    </xf>
    <xf numFmtId="0" fontId="1" fillId="0" borderId="3" xfId="0" applyFont="1" applyBorder="1" applyAlignment="1">
      <alignment horizontal="center" wrapText="1"/>
    </xf>
    <xf numFmtId="0" fontId="10" fillId="0" borderId="1" xfId="0" applyFont="1" applyBorder="1" applyAlignment="1">
      <alignment horizontal="left"/>
    </xf>
    <xf numFmtId="0" fontId="19" fillId="0" borderId="1" xfId="0" applyFont="1" applyBorder="1" applyAlignment="1">
      <alignment horizontal="left" wrapText="1"/>
    </xf>
    <xf numFmtId="0" fontId="19" fillId="0" borderId="2"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2"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3" fillId="0" borderId="4" xfId="0" applyFont="1" applyBorder="1" applyAlignment="1">
      <alignment horizontal="lef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119062</xdr:rowOff>
    </xdr:from>
    <xdr:to>
      <xdr:col>9</xdr:col>
      <xdr:colOff>543470</xdr:colOff>
      <xdr:row>49</xdr:row>
      <xdr:rowOff>166687</xdr:rowOff>
    </xdr:to>
    <xdr:pic>
      <xdr:nvPicPr>
        <xdr:cNvPr id="2" name="Billede 1">
          <a:extLst>
            <a:ext uri="{FF2B5EF4-FFF2-40B4-BE49-F238E27FC236}">
              <a16:creationId xmlns:a16="http://schemas.microsoft.com/office/drawing/2014/main" id="{D469EEF8-79F3-401B-9504-6ADACFAA77EE}"/>
            </a:ext>
          </a:extLst>
        </xdr:cNvPr>
        <xdr:cNvPicPr>
          <a:picLocks noChangeAspect="1"/>
        </xdr:cNvPicPr>
      </xdr:nvPicPr>
      <xdr:blipFill>
        <a:blip xmlns:r="http://schemas.openxmlformats.org/officeDocument/2006/relationships" r:embed="rId1"/>
        <a:stretch>
          <a:fillRect/>
        </a:stretch>
      </xdr:blipFill>
      <xdr:spPr>
        <a:xfrm>
          <a:off x="0" y="119062"/>
          <a:ext cx="6044158" cy="9382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5" name="Billede 4" descr="Et billede, der indeholder Font/skrifttype, tekst, logo, Grafik&#10;&#10;Automatisk genereret beskrivelse">
          <a:extLst>
            <a:ext uri="{FF2B5EF4-FFF2-40B4-BE49-F238E27FC236}">
              <a16:creationId xmlns:a16="http://schemas.microsoft.com/office/drawing/2014/main" id="{8051B698-9221-8512-6D8D-3B7021A63F5B}"/>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11"/>
  <sheetViews>
    <sheetView showGridLines="0" tabSelected="1" view="pageLayout" topLeftCell="A41" zoomScaleNormal="100" workbookViewId="0">
      <selection activeCell="A60" sqref="A60:F60"/>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75" t="s">
        <v>24</v>
      </c>
      <c r="B1" s="75"/>
      <c r="C1" s="75"/>
      <c r="D1" s="81"/>
      <c r="E1" s="82"/>
      <c r="F1" s="82"/>
      <c r="G1" s="82"/>
      <c r="H1" s="82"/>
      <c r="I1" s="82"/>
    </row>
    <row r="2" spans="1:9" ht="15" customHeight="1">
      <c r="A2" s="76" t="s">
        <v>3</v>
      </c>
      <c r="B2" s="76"/>
      <c r="C2" s="76"/>
      <c r="D2" s="77"/>
      <c r="E2" s="78"/>
      <c r="F2" s="78"/>
      <c r="G2" s="78"/>
      <c r="H2" s="78"/>
      <c r="I2" s="79"/>
    </row>
    <row r="3" spans="1:9" ht="15" customHeight="1">
      <c r="A3" s="76" t="s">
        <v>4</v>
      </c>
      <c r="B3" s="76"/>
      <c r="C3" s="76"/>
      <c r="D3" s="80"/>
      <c r="E3" s="78"/>
      <c r="F3" s="78"/>
      <c r="G3" s="78"/>
      <c r="H3" s="78"/>
      <c r="I3" s="79"/>
    </row>
    <row r="4" spans="1:9" ht="15" customHeight="1">
      <c r="A4" s="76" t="s">
        <v>5</v>
      </c>
      <c r="B4" s="76"/>
      <c r="C4" s="76"/>
      <c r="D4" s="77"/>
      <c r="E4" s="78"/>
      <c r="F4" s="78"/>
      <c r="G4" s="78"/>
      <c r="H4" s="78"/>
      <c r="I4" s="79"/>
    </row>
    <row r="5" spans="1:9" ht="15" customHeight="1">
      <c r="A5" s="76" t="s">
        <v>19</v>
      </c>
      <c r="B5" s="76"/>
      <c r="C5" s="76"/>
      <c r="D5" s="77"/>
      <c r="E5" s="78"/>
      <c r="F5" s="78"/>
      <c r="G5" s="78"/>
      <c r="H5" s="78"/>
      <c r="I5" s="79"/>
    </row>
    <row r="6" spans="1:9" ht="15" customHeight="1">
      <c r="A6" s="76" t="s">
        <v>20</v>
      </c>
      <c r="B6" s="76"/>
      <c r="C6" s="76"/>
      <c r="D6" s="83"/>
      <c r="E6" s="78"/>
      <c r="F6" s="78"/>
      <c r="G6" s="78"/>
      <c r="H6" s="78"/>
      <c r="I6" s="79"/>
    </row>
    <row r="7" spans="1:9" ht="15" customHeight="1">
      <c r="A7" s="76" t="s">
        <v>36</v>
      </c>
      <c r="B7" s="76"/>
      <c r="C7" s="76"/>
      <c r="D7" s="77"/>
      <c r="E7" s="78"/>
      <c r="F7" s="78"/>
      <c r="G7" s="78"/>
      <c r="H7" s="78"/>
      <c r="I7" s="79"/>
    </row>
    <row r="8" spans="1:9" ht="15" customHeight="1">
      <c r="A8" s="61" t="s">
        <v>21</v>
      </c>
      <c r="B8" s="62"/>
      <c r="C8" s="63"/>
      <c r="D8" s="77"/>
      <c r="E8" s="78"/>
      <c r="F8" s="78"/>
      <c r="G8" s="78"/>
      <c r="H8" s="78"/>
      <c r="I8" s="79"/>
    </row>
    <row r="9" spans="1:9" ht="15" customHeight="1">
      <c r="A9" s="76" t="s">
        <v>22</v>
      </c>
      <c r="B9" s="76"/>
      <c r="C9" s="76"/>
      <c r="D9" s="83"/>
      <c r="E9" s="78"/>
      <c r="F9" s="78"/>
      <c r="G9" s="78"/>
      <c r="H9" s="78"/>
      <c r="I9" s="79"/>
    </row>
    <row r="10" spans="1:9" ht="15" customHeight="1">
      <c r="A10" s="84"/>
      <c r="B10" s="84"/>
      <c r="C10" s="84"/>
      <c r="D10" s="84"/>
      <c r="E10" s="84"/>
      <c r="F10" s="84"/>
      <c r="G10" s="84"/>
      <c r="H10" s="84"/>
      <c r="I10" s="84"/>
    </row>
    <row r="11" spans="1:9" ht="15" customHeight="1">
      <c r="A11" s="84"/>
      <c r="B11" s="84"/>
      <c r="C11" s="84"/>
      <c r="D11" s="84"/>
      <c r="E11" s="84"/>
      <c r="F11" s="84"/>
      <c r="G11" s="84"/>
      <c r="H11" s="84"/>
      <c r="I11" s="84"/>
    </row>
    <row r="12" spans="1:9" ht="15" customHeight="1">
      <c r="A12" s="75" t="s">
        <v>25</v>
      </c>
      <c r="B12" s="75"/>
      <c r="C12" s="75"/>
      <c r="D12" s="81"/>
      <c r="E12" s="82"/>
      <c r="F12" s="82"/>
      <c r="G12" s="82"/>
      <c r="H12" s="82"/>
      <c r="I12" s="82"/>
    </row>
    <row r="13" spans="1:9" ht="15" customHeight="1">
      <c r="A13" s="76" t="s">
        <v>13</v>
      </c>
      <c r="B13" s="76"/>
      <c r="C13" s="61"/>
      <c r="D13" s="85" t="s">
        <v>65</v>
      </c>
      <c r="E13" s="86"/>
      <c r="F13" s="86"/>
      <c r="G13" s="86"/>
      <c r="H13" s="86"/>
      <c r="I13" s="87"/>
    </row>
    <row r="14" spans="1:9" ht="15" customHeight="1">
      <c r="A14" s="76" t="s">
        <v>6</v>
      </c>
      <c r="B14" s="76"/>
      <c r="C14" s="61"/>
      <c r="D14" s="85" t="s">
        <v>66</v>
      </c>
      <c r="E14" s="86"/>
      <c r="F14" s="86"/>
      <c r="G14" s="86"/>
      <c r="H14" s="86"/>
      <c r="I14" s="87"/>
    </row>
    <row r="15" spans="1:9" ht="15" customHeight="1">
      <c r="A15" s="76" t="s">
        <v>7</v>
      </c>
      <c r="B15" s="76"/>
      <c r="C15" s="61"/>
      <c r="D15" s="85" t="s">
        <v>67</v>
      </c>
      <c r="E15" s="86"/>
      <c r="F15" s="86"/>
      <c r="G15" s="86"/>
      <c r="H15" s="86"/>
      <c r="I15" s="87"/>
    </row>
    <row r="16" spans="1:9" ht="15" customHeight="1">
      <c r="A16" s="76" t="s">
        <v>31</v>
      </c>
      <c r="B16" s="76"/>
      <c r="C16" s="61"/>
      <c r="D16" s="85" t="s">
        <v>71</v>
      </c>
      <c r="E16" s="86"/>
      <c r="F16" s="86"/>
      <c r="G16" s="86"/>
      <c r="H16" s="86"/>
      <c r="I16" s="87"/>
    </row>
    <row r="17" spans="1:15" ht="15" customHeight="1">
      <c r="A17" s="76" t="s">
        <v>12</v>
      </c>
      <c r="B17" s="76"/>
      <c r="C17" s="61"/>
      <c r="D17" s="85" t="s">
        <v>69</v>
      </c>
      <c r="E17" s="86"/>
      <c r="F17" s="86"/>
      <c r="G17" s="86"/>
      <c r="H17" s="86"/>
      <c r="I17" s="87"/>
    </row>
    <row r="18" spans="1:15" ht="15" customHeight="1">
      <c r="A18" s="76" t="s">
        <v>50</v>
      </c>
      <c r="B18" s="76"/>
      <c r="C18" s="61"/>
      <c r="D18" s="85" t="s">
        <v>70</v>
      </c>
      <c r="E18" s="86"/>
      <c r="F18" s="86"/>
      <c r="G18" s="86"/>
      <c r="H18" s="86"/>
      <c r="I18" s="87"/>
    </row>
    <row r="19" spans="1:15" ht="15" customHeight="1">
      <c r="A19" s="76" t="s">
        <v>23</v>
      </c>
      <c r="B19" s="76"/>
      <c r="C19" s="61"/>
      <c r="D19" s="85" t="s">
        <v>68</v>
      </c>
      <c r="E19" s="86"/>
      <c r="F19" s="86"/>
      <c r="G19" s="86"/>
      <c r="H19" s="86"/>
      <c r="I19" s="87"/>
    </row>
    <row r="20" spans="1:15" ht="15" customHeight="1">
      <c r="A20" s="51" t="s">
        <v>58</v>
      </c>
      <c r="B20" s="52"/>
      <c r="C20" s="53"/>
      <c r="D20" s="120" t="s">
        <v>59</v>
      </c>
      <c r="E20" s="121"/>
      <c r="F20" s="121"/>
      <c r="G20" s="121"/>
      <c r="H20" s="121"/>
      <c r="I20" s="122"/>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106" t="s">
        <v>26</v>
      </c>
      <c r="B23" s="107"/>
      <c r="C23" s="108"/>
      <c r="D23" s="1"/>
      <c r="E23" s="3"/>
      <c r="F23" s="3"/>
      <c r="G23" s="3"/>
      <c r="H23" s="1"/>
      <c r="I23" s="2"/>
    </row>
    <row r="24" spans="1:15" ht="28.35" customHeight="1">
      <c r="A24" s="88" t="s">
        <v>72</v>
      </c>
      <c r="B24" s="89"/>
      <c r="C24" s="89"/>
      <c r="D24" s="89"/>
      <c r="E24" s="89"/>
      <c r="F24" s="89"/>
      <c r="G24" s="89"/>
      <c r="H24" s="89"/>
      <c r="I24" s="90"/>
    </row>
    <row r="25" spans="1:15" ht="25.5" customHeight="1">
      <c r="A25" s="15"/>
      <c r="B25" s="15"/>
      <c r="C25" s="15"/>
      <c r="D25" s="15"/>
      <c r="E25" s="15"/>
      <c r="F25" s="15"/>
      <c r="G25" s="15"/>
      <c r="H25" s="15"/>
      <c r="I25" s="15"/>
    </row>
    <row r="26" spans="1:15" ht="15" customHeight="1">
      <c r="A26" s="15"/>
      <c r="B26" s="15"/>
      <c r="C26" s="15"/>
      <c r="D26" s="15"/>
      <c r="E26" s="15"/>
      <c r="F26" s="15"/>
      <c r="G26" s="15"/>
      <c r="H26" s="15"/>
      <c r="I26" s="2" t="s">
        <v>27</v>
      </c>
    </row>
    <row r="27" spans="1:15" ht="28.35" customHeight="1">
      <c r="A27" s="57" t="s">
        <v>61</v>
      </c>
      <c r="B27" s="57"/>
      <c r="C27" s="57"/>
      <c r="D27" s="57"/>
      <c r="E27" s="57"/>
      <c r="F27" s="57"/>
      <c r="G27" s="57"/>
      <c r="H27" s="57"/>
      <c r="I27" s="14"/>
    </row>
    <row r="28" spans="1:15" ht="22.9" customHeight="1">
      <c r="A28" s="16"/>
      <c r="B28" s="16"/>
      <c r="C28" s="16"/>
      <c r="D28" s="16"/>
      <c r="E28" s="16"/>
      <c r="F28" s="16"/>
      <c r="G28" s="16"/>
      <c r="H28" s="16"/>
      <c r="I28" s="16"/>
      <c r="N28" s="17"/>
      <c r="O28" s="17"/>
    </row>
    <row r="29" spans="1:15" ht="15" customHeight="1">
      <c r="A29" s="15"/>
      <c r="B29" s="15"/>
      <c r="C29" s="15"/>
      <c r="D29" s="15"/>
      <c r="E29" s="15"/>
      <c r="F29" s="15"/>
      <c r="G29" s="15"/>
      <c r="H29" s="15"/>
      <c r="I29" s="2" t="s">
        <v>42</v>
      </c>
    </row>
    <row r="30" spans="1:15" ht="28.35" customHeight="1">
      <c r="A30" s="57" t="s">
        <v>43</v>
      </c>
      <c r="B30" s="57"/>
      <c r="C30" s="57"/>
      <c r="D30" s="57"/>
      <c r="E30" s="57"/>
      <c r="F30" s="57"/>
      <c r="G30" s="57"/>
      <c r="H30" s="57"/>
      <c r="I30" s="14"/>
    </row>
    <row r="31" spans="1:15" ht="21.2" customHeight="1">
      <c r="A31" s="22"/>
      <c r="B31" s="22"/>
      <c r="C31" s="22"/>
      <c r="D31" s="22"/>
      <c r="E31" s="22"/>
      <c r="F31" s="22"/>
      <c r="G31" s="22"/>
      <c r="H31" s="22"/>
      <c r="I31" s="22"/>
    </row>
    <row r="32" spans="1:15" ht="14.1" customHeight="1">
      <c r="A32" s="54" t="s">
        <v>8</v>
      </c>
      <c r="B32" s="55"/>
      <c r="C32" s="56"/>
      <c r="D32" s="64"/>
      <c r="E32" s="65"/>
      <c r="F32" s="65"/>
      <c r="G32" s="65"/>
      <c r="H32" s="65"/>
      <c r="I32" s="65"/>
    </row>
    <row r="33" spans="1:9" ht="15" customHeight="1">
      <c r="A33" s="69" t="s">
        <v>64</v>
      </c>
      <c r="B33" s="69"/>
      <c r="C33" s="69"/>
      <c r="D33" s="69"/>
      <c r="E33" s="69"/>
      <c r="F33" s="69"/>
      <c r="G33" s="5" t="s">
        <v>1</v>
      </c>
      <c r="H33" s="5" t="s">
        <v>9</v>
      </c>
      <c r="I33" s="5" t="s">
        <v>2</v>
      </c>
    </row>
    <row r="34" spans="1:9" ht="15" customHeight="1">
      <c r="A34" s="70" t="s">
        <v>38</v>
      </c>
      <c r="B34" s="70"/>
      <c r="C34" s="70"/>
      <c r="D34" s="70"/>
      <c r="E34" s="70"/>
      <c r="F34" s="70"/>
      <c r="G34" s="35">
        <v>495</v>
      </c>
      <c r="H34" s="4"/>
      <c r="I34" s="35">
        <f>G34*H34</f>
        <v>0</v>
      </c>
    </row>
    <row r="35" spans="1:9" ht="15" customHeight="1">
      <c r="A35" s="58" t="s">
        <v>39</v>
      </c>
      <c r="B35" s="59"/>
      <c r="C35" s="59"/>
      <c r="D35" s="59"/>
      <c r="E35" s="59"/>
      <c r="F35" s="60"/>
      <c r="G35" s="35">
        <v>495</v>
      </c>
      <c r="H35" s="4"/>
      <c r="I35" s="35">
        <f t="shared" ref="I35:I37" si="0">G35*H35</f>
        <v>0</v>
      </c>
    </row>
    <row r="36" spans="1:9" ht="15" customHeight="1">
      <c r="A36" s="58" t="s">
        <v>37</v>
      </c>
      <c r="B36" s="59"/>
      <c r="C36" s="59"/>
      <c r="D36" s="59"/>
      <c r="E36" s="59"/>
      <c r="F36" s="60"/>
      <c r="G36" s="35">
        <v>550</v>
      </c>
      <c r="H36" s="4"/>
      <c r="I36" s="35">
        <f t="shared" si="0"/>
        <v>0</v>
      </c>
    </row>
    <row r="37" spans="1:9" ht="15" customHeight="1">
      <c r="A37" s="58" t="s">
        <v>33</v>
      </c>
      <c r="B37" s="59"/>
      <c r="C37" s="59"/>
      <c r="D37" s="59"/>
      <c r="E37" s="59"/>
      <c r="F37" s="60"/>
      <c r="G37" s="35">
        <v>550</v>
      </c>
      <c r="H37" s="4"/>
      <c r="I37" s="35">
        <f t="shared" si="0"/>
        <v>0</v>
      </c>
    </row>
    <row r="38" spans="1:9" ht="15" customHeight="1">
      <c r="A38" s="58" t="s">
        <v>44</v>
      </c>
      <c r="B38" s="59"/>
      <c r="C38" s="59"/>
      <c r="D38" s="59"/>
      <c r="E38" s="59"/>
      <c r="F38" s="60"/>
      <c r="G38" s="35">
        <v>550</v>
      </c>
      <c r="H38" s="4"/>
      <c r="I38" s="35">
        <f t="shared" ref="I38:I39" si="1">G38*H38</f>
        <v>0</v>
      </c>
    </row>
    <row r="39" spans="1:9" ht="15" customHeight="1">
      <c r="A39" s="66" t="s">
        <v>14</v>
      </c>
      <c r="B39" s="67"/>
      <c r="C39" s="67"/>
      <c r="D39" s="67"/>
      <c r="E39" s="67"/>
      <c r="F39" s="68"/>
      <c r="G39" s="9"/>
      <c r="H39" s="9"/>
      <c r="I39" s="35">
        <f t="shared" si="1"/>
        <v>0</v>
      </c>
    </row>
    <row r="40" spans="1:9" ht="15" customHeight="1">
      <c r="A40" s="69" t="s">
        <v>0</v>
      </c>
      <c r="B40" s="69"/>
      <c r="C40" s="69"/>
      <c r="D40" s="69"/>
      <c r="E40" s="69"/>
      <c r="F40" s="69"/>
      <c r="G40" s="7"/>
      <c r="H40" s="7"/>
      <c r="I40" s="32">
        <f>SUM(I34:I39)</f>
        <v>0</v>
      </c>
    </row>
    <row r="41" spans="1:9" ht="14.1" customHeight="1">
      <c r="A41" s="106" t="s">
        <v>63</v>
      </c>
      <c r="B41" s="107"/>
      <c r="C41" s="107"/>
      <c r="D41" s="107"/>
      <c r="E41" s="107"/>
      <c r="F41" s="108"/>
      <c r="G41" s="5" t="s">
        <v>1</v>
      </c>
      <c r="H41" s="5" t="s">
        <v>9</v>
      </c>
      <c r="I41" s="5" t="s">
        <v>2</v>
      </c>
    </row>
    <row r="42" spans="1:9" ht="28.15" customHeight="1">
      <c r="A42" s="119" t="s">
        <v>45</v>
      </c>
      <c r="B42" s="89"/>
      <c r="C42" s="89"/>
      <c r="D42" s="89"/>
      <c r="E42" s="89"/>
      <c r="F42" s="90"/>
      <c r="G42" s="35">
        <v>1500</v>
      </c>
      <c r="H42" s="4"/>
      <c r="I42" s="35">
        <f t="shared" ref="I42" si="2">G42*H42</f>
        <v>0</v>
      </c>
    </row>
    <row r="43" spans="1:9" ht="14.1" customHeight="1">
      <c r="A43" s="58" t="s">
        <v>46</v>
      </c>
      <c r="B43" s="59"/>
      <c r="C43" s="59"/>
      <c r="D43" s="59"/>
      <c r="E43" s="59"/>
      <c r="F43" s="60"/>
      <c r="G43" s="35">
        <v>1000</v>
      </c>
      <c r="H43" s="4"/>
      <c r="I43" s="35">
        <f t="shared" ref="I43:I44" si="3">G43*H43</f>
        <v>0</v>
      </c>
    </row>
    <row r="44" spans="1:9" ht="15" customHeight="1">
      <c r="A44" s="76" t="s">
        <v>47</v>
      </c>
      <c r="B44" s="76"/>
      <c r="C44" s="76"/>
      <c r="D44" s="76"/>
      <c r="E44" s="76"/>
      <c r="F44" s="76"/>
      <c r="G44" s="35">
        <v>1500</v>
      </c>
      <c r="H44" s="4"/>
      <c r="I44" s="35">
        <f t="shared" si="3"/>
        <v>0</v>
      </c>
    </row>
    <row r="45" spans="1:9" ht="15" customHeight="1">
      <c r="A45" s="66" t="s">
        <v>32</v>
      </c>
      <c r="B45" s="67"/>
      <c r="C45" s="67"/>
      <c r="D45" s="67"/>
      <c r="E45" s="67"/>
      <c r="F45" s="68"/>
      <c r="G45" s="9"/>
      <c r="H45" s="9"/>
      <c r="I45" s="35">
        <f t="shared" ref="I45" si="4">G45*H45</f>
        <v>0</v>
      </c>
    </row>
    <row r="46" spans="1:9" ht="14.1" customHeight="1">
      <c r="A46" s="69" t="s">
        <v>0</v>
      </c>
      <c r="B46" s="69"/>
      <c r="C46" s="69"/>
      <c r="D46" s="69"/>
      <c r="E46" s="69"/>
      <c r="F46" s="69"/>
      <c r="G46" s="7"/>
      <c r="H46" s="7"/>
      <c r="I46" s="32">
        <f>SUM(I42:I45)</f>
        <v>0</v>
      </c>
    </row>
    <row r="47" spans="1:9" ht="21.2" customHeight="1">
      <c r="A47" s="74"/>
      <c r="B47" s="74"/>
      <c r="C47" s="74"/>
      <c r="D47" s="74"/>
      <c r="E47" s="74"/>
      <c r="F47" s="74"/>
      <c r="G47" s="74"/>
      <c r="H47" s="74"/>
      <c r="I47" s="74"/>
    </row>
    <row r="48" spans="1:9" ht="14.1" customHeight="1">
      <c r="A48" s="69" t="s">
        <v>62</v>
      </c>
      <c r="B48" s="69"/>
      <c r="C48" s="69"/>
      <c r="D48" s="69"/>
      <c r="E48" s="69"/>
      <c r="F48" s="69"/>
      <c r="G48" s="5" t="s">
        <v>1</v>
      </c>
      <c r="H48" s="18" t="s">
        <v>9</v>
      </c>
      <c r="I48" s="5" t="s">
        <v>2</v>
      </c>
    </row>
    <row r="49" spans="1:9" ht="14.1" customHeight="1">
      <c r="A49" s="109" t="s">
        <v>60</v>
      </c>
      <c r="B49" s="110"/>
      <c r="C49" s="110"/>
      <c r="D49" s="110"/>
      <c r="E49" s="110"/>
      <c r="F49" s="123"/>
      <c r="G49" s="36">
        <v>750</v>
      </c>
      <c r="H49" s="8"/>
      <c r="I49" s="34">
        <f>G49*H49</f>
        <v>0</v>
      </c>
    </row>
    <row r="50" spans="1:9" ht="14.1" customHeight="1">
      <c r="A50" s="71" t="s">
        <v>34</v>
      </c>
      <c r="B50" s="72"/>
      <c r="C50" s="72"/>
      <c r="D50" s="72"/>
      <c r="E50" s="72"/>
      <c r="F50" s="73"/>
      <c r="G50" s="36"/>
      <c r="H50" s="8"/>
      <c r="I50" s="34">
        <f>G50*H50</f>
        <v>0</v>
      </c>
    </row>
    <row r="51" spans="1:9" ht="15" customHeight="1">
      <c r="A51" s="61" t="s">
        <v>73</v>
      </c>
      <c r="B51" s="62"/>
      <c r="C51" s="62"/>
      <c r="D51" s="62"/>
      <c r="E51" s="62"/>
      <c r="F51" s="63"/>
      <c r="G51" s="36">
        <v>4300</v>
      </c>
      <c r="H51" s="8"/>
      <c r="I51" s="34">
        <f t="shared" ref="I51:I55" si="5">G51*H51</f>
        <v>0</v>
      </c>
    </row>
    <row r="52" spans="1:9" ht="15" customHeight="1">
      <c r="A52" s="61" t="s">
        <v>40</v>
      </c>
      <c r="B52" s="62"/>
      <c r="C52" s="62"/>
      <c r="D52" s="62"/>
      <c r="E52" s="62"/>
      <c r="F52" s="63"/>
      <c r="G52" s="36">
        <v>6500</v>
      </c>
      <c r="H52" s="8"/>
      <c r="I52" s="34">
        <f t="shared" si="5"/>
        <v>0</v>
      </c>
    </row>
    <row r="53" spans="1:9" ht="15" customHeight="1">
      <c r="A53" s="61" t="s">
        <v>41</v>
      </c>
      <c r="B53" s="62"/>
      <c r="C53" s="62"/>
      <c r="D53" s="62"/>
      <c r="E53" s="62"/>
      <c r="F53" s="63"/>
      <c r="G53" s="36">
        <v>8500</v>
      </c>
      <c r="H53" s="8"/>
      <c r="I53" s="34">
        <f t="shared" si="5"/>
        <v>0</v>
      </c>
    </row>
    <row r="54" spans="1:9" ht="15" customHeight="1">
      <c r="A54" s="109" t="s">
        <v>28</v>
      </c>
      <c r="B54" s="110"/>
      <c r="C54" s="110"/>
      <c r="D54" s="110"/>
      <c r="E54" s="110"/>
      <c r="F54" s="110"/>
      <c r="G54" s="36">
        <v>1400</v>
      </c>
      <c r="H54" s="8"/>
      <c r="I54" s="34">
        <f t="shared" si="5"/>
        <v>0</v>
      </c>
    </row>
    <row r="55" spans="1:9" ht="15" customHeight="1">
      <c r="A55" s="109" t="s">
        <v>48</v>
      </c>
      <c r="B55" s="110"/>
      <c r="C55" s="110"/>
      <c r="D55" s="110"/>
      <c r="E55" s="110"/>
      <c r="F55" s="110"/>
      <c r="G55" s="36">
        <v>500</v>
      </c>
      <c r="H55" s="8"/>
      <c r="I55" s="34">
        <f t="shared" si="5"/>
        <v>0</v>
      </c>
    </row>
    <row r="56" spans="1:9" ht="15" customHeight="1">
      <c r="A56" s="69" t="s">
        <v>0</v>
      </c>
      <c r="B56" s="69"/>
      <c r="C56" s="69"/>
      <c r="D56" s="69"/>
      <c r="E56" s="69"/>
      <c r="F56" s="69"/>
      <c r="G56" s="7"/>
      <c r="H56" s="19"/>
      <c r="I56" s="32">
        <f>SUM(I49:I55)</f>
        <v>0</v>
      </c>
    </row>
    <row r="57" spans="1:9" ht="10.5" customHeight="1">
      <c r="A57" s="112"/>
      <c r="B57" s="112"/>
      <c r="C57" s="112"/>
      <c r="D57" s="112"/>
      <c r="E57" s="112"/>
      <c r="F57" s="112"/>
      <c r="G57" s="112"/>
      <c r="H57" s="112"/>
      <c r="I57" s="112"/>
    </row>
    <row r="58" spans="1:9" ht="11.25" customHeight="1">
      <c r="A58" s="111"/>
      <c r="B58" s="111"/>
      <c r="C58" s="111"/>
      <c r="D58" s="111"/>
      <c r="E58" s="111"/>
      <c r="F58" s="111"/>
      <c r="G58" s="111"/>
      <c r="H58" s="111"/>
      <c r="I58" s="111"/>
    </row>
    <row r="59" spans="1:9" ht="14.1" customHeight="1">
      <c r="A59" s="69" t="s">
        <v>11</v>
      </c>
      <c r="B59" s="69"/>
      <c r="C59" s="69"/>
      <c r="D59" s="69"/>
      <c r="E59" s="69"/>
      <c r="F59" s="69"/>
      <c r="G59" s="5" t="s">
        <v>1</v>
      </c>
      <c r="H59" s="5" t="s">
        <v>9</v>
      </c>
      <c r="I59" s="5" t="s">
        <v>2</v>
      </c>
    </row>
    <row r="60" spans="1:9" ht="27" customHeight="1">
      <c r="A60" s="119" t="s">
        <v>74</v>
      </c>
      <c r="B60" s="89"/>
      <c r="C60" s="89"/>
      <c r="D60" s="89"/>
      <c r="E60" s="89"/>
      <c r="F60" s="90"/>
      <c r="G60" s="33">
        <v>1950</v>
      </c>
      <c r="H60" s="30"/>
      <c r="I60" s="31">
        <f>G60*H60</f>
        <v>0</v>
      </c>
    </row>
    <row r="61" spans="1:9" ht="14.1" customHeight="1">
      <c r="A61" s="58" t="s">
        <v>15</v>
      </c>
      <c r="B61" s="59"/>
      <c r="C61" s="59"/>
      <c r="D61" s="59"/>
      <c r="E61" s="59"/>
      <c r="F61" s="60"/>
      <c r="G61" s="35">
        <v>780</v>
      </c>
      <c r="H61" s="20"/>
      <c r="I61" s="31">
        <f>G61*H61</f>
        <v>0</v>
      </c>
    </row>
    <row r="62" spans="1:9" ht="15" customHeight="1">
      <c r="A62" s="58" t="s">
        <v>49</v>
      </c>
      <c r="B62" s="59"/>
      <c r="C62" s="59"/>
      <c r="D62" s="59"/>
      <c r="E62" s="59"/>
      <c r="F62" s="60"/>
      <c r="G62" s="34">
        <v>780</v>
      </c>
      <c r="H62" s="20"/>
      <c r="I62" s="31">
        <f t="shared" ref="I62:I63" si="6">G62*H62</f>
        <v>0</v>
      </c>
    </row>
    <row r="63" spans="1:9" ht="15" customHeight="1">
      <c r="A63" s="70" t="s">
        <v>16</v>
      </c>
      <c r="B63" s="70"/>
      <c r="C63" s="70"/>
      <c r="D63" s="70"/>
      <c r="E63" s="70"/>
      <c r="F63" s="70"/>
      <c r="G63" s="35">
        <v>860</v>
      </c>
      <c r="H63" s="21"/>
      <c r="I63" s="31">
        <f t="shared" si="6"/>
        <v>0</v>
      </c>
    </row>
    <row r="64" spans="1:9" ht="14.1" customHeight="1">
      <c r="A64" s="116" t="s">
        <v>0</v>
      </c>
      <c r="B64" s="117"/>
      <c r="C64" s="117"/>
      <c r="D64" s="117"/>
      <c r="E64" s="117"/>
      <c r="F64" s="118"/>
      <c r="G64" s="5"/>
      <c r="H64" s="5"/>
      <c r="I64" s="32">
        <f>SUM(I60:I63)</f>
        <v>0</v>
      </c>
    </row>
    <row r="65" spans="1:9" ht="21.2" customHeight="1">
      <c r="A65" s="37"/>
      <c r="B65" s="37"/>
      <c r="C65" s="37"/>
      <c r="D65" s="37"/>
      <c r="E65" s="37"/>
      <c r="F65" s="37"/>
      <c r="G65" s="28"/>
      <c r="H65" s="28"/>
      <c r="I65" s="38"/>
    </row>
    <row r="66" spans="1:9" ht="14.1" customHeight="1">
      <c r="A66" s="69" t="s">
        <v>35</v>
      </c>
      <c r="B66" s="69"/>
      <c r="C66" s="69"/>
      <c r="D66" s="69"/>
      <c r="E66" s="69"/>
      <c r="F66" s="69"/>
      <c r="G66" s="6" t="s">
        <v>1</v>
      </c>
      <c r="H66" s="6" t="s">
        <v>9</v>
      </c>
      <c r="I66" s="5" t="s">
        <v>2</v>
      </c>
    </row>
    <row r="67" spans="1:9" ht="28.35" customHeight="1">
      <c r="A67" s="58" t="s">
        <v>18</v>
      </c>
      <c r="B67" s="59"/>
      <c r="C67" s="59"/>
      <c r="D67" s="59"/>
      <c r="E67" s="59"/>
      <c r="F67" s="60"/>
      <c r="G67" s="34">
        <v>1000</v>
      </c>
      <c r="H67" s="8"/>
      <c r="I67" s="34">
        <f>G67*H67</f>
        <v>0</v>
      </c>
    </row>
    <row r="68" spans="1:9" ht="28.35" customHeight="1">
      <c r="A68" s="114" t="s">
        <v>51</v>
      </c>
      <c r="B68" s="114"/>
      <c r="C68" s="114"/>
      <c r="D68" s="114"/>
      <c r="E68" s="114"/>
      <c r="F68" s="115"/>
      <c r="G68" s="42"/>
      <c r="H68" s="43"/>
      <c r="I68" s="44"/>
    </row>
    <row r="69" spans="1:9" ht="14.1" customHeight="1">
      <c r="A69" s="113" t="s">
        <v>0</v>
      </c>
      <c r="B69" s="113"/>
      <c r="C69" s="113"/>
      <c r="D69" s="113"/>
      <c r="E69" s="113"/>
      <c r="F69" s="113"/>
      <c r="G69" s="39"/>
      <c r="H69" s="40"/>
      <c r="I69" s="41">
        <f>SUM(I67:I67)</f>
        <v>0</v>
      </c>
    </row>
    <row r="70" spans="1:9" ht="14.1" customHeight="1">
      <c r="A70" s="101"/>
      <c r="B70" s="101"/>
      <c r="C70" s="101"/>
      <c r="D70" s="101"/>
      <c r="E70" s="101"/>
      <c r="F70" s="101"/>
      <c r="G70" s="101"/>
      <c r="H70" s="101"/>
      <c r="I70" s="101"/>
    </row>
    <row r="71" spans="1:9" ht="15" customHeight="1">
      <c r="A71" s="26" t="s">
        <v>10</v>
      </c>
      <c r="B71" s="27"/>
      <c r="C71" s="27"/>
      <c r="D71" s="27"/>
      <c r="E71" s="27"/>
      <c r="F71" s="27"/>
      <c r="G71" s="29"/>
      <c r="H71" s="99">
        <f>SUM(I40+I46+I56+I64+I69)</f>
        <v>0</v>
      </c>
      <c r="I71" s="100"/>
    </row>
    <row r="72" spans="1:9" ht="15" customHeight="1">
      <c r="A72" s="97"/>
      <c r="B72" s="97"/>
      <c r="C72" s="97"/>
      <c r="D72" s="97"/>
      <c r="E72" s="97"/>
      <c r="F72" s="97"/>
      <c r="G72" s="97"/>
      <c r="H72" s="97"/>
      <c r="I72" s="97"/>
    </row>
    <row r="73" spans="1:9" ht="15" customHeight="1">
      <c r="A73" s="98" t="s">
        <v>29</v>
      </c>
      <c r="B73" s="98"/>
      <c r="C73" s="98"/>
      <c r="D73" s="98"/>
      <c r="E73" s="98"/>
      <c r="F73" s="98"/>
      <c r="G73" s="98"/>
      <c r="H73" s="98"/>
      <c r="I73" s="98"/>
    </row>
    <row r="74" spans="1:9" ht="15" customHeight="1">
      <c r="A74" s="105" t="s">
        <v>53</v>
      </c>
      <c r="B74" s="105"/>
      <c r="C74" s="105"/>
      <c r="D74" s="105"/>
      <c r="E74" s="105"/>
      <c r="F74" s="105"/>
      <c r="G74" s="105"/>
      <c r="H74" s="105"/>
      <c r="I74" s="105"/>
    </row>
    <row r="75" spans="1:9" ht="15" customHeight="1">
      <c r="A75" s="105"/>
      <c r="B75" s="105"/>
      <c r="C75" s="105"/>
      <c r="D75" s="105"/>
      <c r="E75" s="105"/>
      <c r="F75" s="105"/>
      <c r="G75" s="105"/>
      <c r="H75" s="105"/>
      <c r="I75" s="105"/>
    </row>
    <row r="76" spans="1:9" ht="15" customHeight="1">
      <c r="A76" s="10"/>
      <c r="B76" s="10"/>
      <c r="C76" s="10"/>
      <c r="D76" s="10"/>
      <c r="E76" s="12"/>
      <c r="F76" s="11"/>
      <c r="G76" s="12"/>
      <c r="H76" s="13"/>
      <c r="I76" s="13"/>
    </row>
    <row r="77" spans="1:9" ht="14.1" customHeight="1">
      <c r="A77" s="94" t="s">
        <v>30</v>
      </c>
      <c r="B77" s="95"/>
      <c r="C77" s="95"/>
      <c r="D77" s="95"/>
      <c r="E77" s="95"/>
      <c r="F77" s="95"/>
      <c r="G77" s="95"/>
      <c r="H77" s="95"/>
      <c r="I77" s="96"/>
    </row>
    <row r="78" spans="1:9" ht="14.1" customHeight="1">
      <c r="A78" s="91"/>
      <c r="B78" s="92"/>
      <c r="C78" s="92"/>
      <c r="D78" s="92"/>
      <c r="E78" s="92"/>
      <c r="F78" s="92"/>
      <c r="G78" s="92"/>
      <c r="H78" s="92"/>
      <c r="I78" s="93"/>
    </row>
    <row r="79" spans="1:9" ht="14.1" customHeight="1">
      <c r="A79" s="91"/>
      <c r="B79" s="92"/>
      <c r="C79" s="92"/>
      <c r="D79" s="92"/>
      <c r="E79" s="92"/>
      <c r="F79" s="92"/>
      <c r="G79" s="92"/>
      <c r="H79" s="92"/>
      <c r="I79" s="93"/>
    </row>
    <row r="80" spans="1:9" ht="15" customHeight="1">
      <c r="A80" s="91"/>
      <c r="B80" s="92"/>
      <c r="C80" s="92"/>
      <c r="D80" s="92"/>
      <c r="E80" s="92"/>
      <c r="F80" s="92"/>
      <c r="G80" s="92"/>
      <c r="H80" s="92"/>
      <c r="I80" s="93"/>
    </row>
    <row r="81" spans="1:9" ht="15" customHeight="1">
      <c r="A81" s="91"/>
      <c r="B81" s="92"/>
      <c r="C81" s="92"/>
      <c r="D81" s="92"/>
      <c r="E81" s="92"/>
      <c r="F81" s="92"/>
      <c r="G81" s="92"/>
      <c r="H81" s="92"/>
      <c r="I81" s="93"/>
    </row>
    <row r="82" spans="1:9" ht="15" customHeight="1">
      <c r="A82" s="91"/>
      <c r="B82" s="92"/>
      <c r="C82" s="92"/>
      <c r="D82" s="92"/>
      <c r="E82" s="92"/>
      <c r="F82" s="92"/>
      <c r="G82" s="92"/>
      <c r="H82" s="92"/>
      <c r="I82" s="93"/>
    </row>
    <row r="83" spans="1:9" ht="14.1" customHeight="1">
      <c r="A83" s="91"/>
      <c r="B83" s="92"/>
      <c r="C83" s="92"/>
      <c r="D83" s="92"/>
      <c r="E83" s="92"/>
      <c r="F83" s="92"/>
      <c r="G83" s="92"/>
      <c r="H83" s="92"/>
      <c r="I83" s="93"/>
    </row>
    <row r="84" spans="1:9" ht="14.1" customHeight="1">
      <c r="A84" s="91"/>
      <c r="B84" s="92"/>
      <c r="C84" s="92"/>
      <c r="D84" s="92"/>
      <c r="E84" s="92"/>
      <c r="F84" s="92"/>
      <c r="G84" s="92"/>
      <c r="H84" s="92"/>
      <c r="I84" s="93"/>
    </row>
    <row r="85" spans="1:9" ht="14.1" customHeight="1">
      <c r="A85" s="102" t="s">
        <v>17</v>
      </c>
      <c r="B85" s="103"/>
      <c r="C85" s="103"/>
      <c r="D85" s="103"/>
      <c r="E85" s="103"/>
      <c r="F85" s="103"/>
      <c r="G85" s="103"/>
      <c r="H85" s="103"/>
      <c r="I85" s="104"/>
    </row>
    <row r="86" spans="1:9" ht="14.1" customHeight="1">
      <c r="A86" s="91"/>
      <c r="B86" s="92"/>
      <c r="C86" s="92"/>
      <c r="D86" s="92"/>
      <c r="E86" s="92"/>
      <c r="F86" s="92"/>
      <c r="G86" s="92"/>
      <c r="H86" s="92"/>
      <c r="I86" s="93"/>
    </row>
    <row r="87" spans="1:9" ht="14.1" customHeight="1">
      <c r="A87" s="91"/>
      <c r="B87" s="92"/>
      <c r="C87" s="92"/>
      <c r="D87" s="92"/>
      <c r="E87" s="92"/>
      <c r="F87" s="92"/>
      <c r="G87" s="92"/>
      <c r="H87" s="92"/>
      <c r="I87" s="93"/>
    </row>
    <row r="88" spans="1:9" ht="14.1" customHeight="1">
      <c r="A88" s="91"/>
      <c r="B88" s="92"/>
      <c r="C88" s="92"/>
      <c r="D88" s="92"/>
      <c r="E88" s="92"/>
      <c r="F88" s="92"/>
      <c r="G88" s="92"/>
      <c r="H88" s="92"/>
      <c r="I88" s="93"/>
    </row>
    <row r="89" spans="1:9" ht="14.1" customHeight="1">
      <c r="A89" s="91"/>
      <c r="B89" s="92"/>
      <c r="C89" s="92"/>
      <c r="D89" s="92"/>
      <c r="E89" s="92"/>
      <c r="F89" s="92"/>
      <c r="G89" s="92"/>
      <c r="H89" s="92"/>
      <c r="I89" s="93"/>
    </row>
    <row r="90" spans="1:9" ht="14.1" customHeight="1">
      <c r="A90" s="91"/>
      <c r="B90" s="92"/>
      <c r="C90" s="92"/>
      <c r="D90" s="92"/>
      <c r="E90" s="92"/>
      <c r="F90" s="92"/>
      <c r="G90" s="92"/>
      <c r="H90" s="92"/>
      <c r="I90" s="93"/>
    </row>
    <row r="91" spans="1:9" ht="14.1" customHeight="1">
      <c r="A91" s="23"/>
      <c r="B91" s="24"/>
      <c r="C91" s="24"/>
      <c r="D91" s="24"/>
      <c r="E91" s="24"/>
      <c r="F91" s="24"/>
      <c r="G91" s="24"/>
      <c r="H91" s="24"/>
      <c r="I91" s="25"/>
    </row>
    <row r="92" spans="1:9" ht="14.1" customHeight="1">
      <c r="A92" s="23"/>
      <c r="B92" s="24"/>
      <c r="C92" s="24"/>
      <c r="D92" s="24"/>
      <c r="E92" s="24"/>
      <c r="F92" s="24"/>
      <c r="G92" s="24"/>
      <c r="H92" s="24"/>
      <c r="I92" s="25"/>
    </row>
    <row r="93" spans="1:9" ht="14.1" customHeight="1">
      <c r="A93" s="91"/>
      <c r="B93" s="92"/>
      <c r="C93" s="92"/>
      <c r="D93" s="92"/>
      <c r="E93" s="92"/>
      <c r="F93" s="92"/>
      <c r="G93" s="92"/>
      <c r="H93" s="92"/>
      <c r="I93" s="93"/>
    </row>
    <row r="94" spans="1:9" ht="14.1" customHeight="1"/>
    <row r="95" spans="1:9" ht="14.1" customHeight="1"/>
    <row r="96" spans="1: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sheetProtection selectLockedCells="1"/>
  <mergeCells count="99">
    <mergeCell ref="A23:C23"/>
    <mergeCell ref="A19:C19"/>
    <mergeCell ref="D19:I19"/>
    <mergeCell ref="A33:F33"/>
    <mergeCell ref="A61:F61"/>
    <mergeCell ref="A52:F52"/>
    <mergeCell ref="A43:F43"/>
    <mergeCell ref="A42:F42"/>
    <mergeCell ref="A37:F37"/>
    <mergeCell ref="A60:F60"/>
    <mergeCell ref="A59:F59"/>
    <mergeCell ref="D20:I20"/>
    <mergeCell ref="A45:F45"/>
    <mergeCell ref="A46:F46"/>
    <mergeCell ref="A49:F49"/>
    <mergeCell ref="A67:F67"/>
    <mergeCell ref="A69:F69"/>
    <mergeCell ref="A83:I83"/>
    <mergeCell ref="A84:I84"/>
    <mergeCell ref="A68:F68"/>
    <mergeCell ref="A58:I58"/>
    <mergeCell ref="A62:F62"/>
    <mergeCell ref="A63:F63"/>
    <mergeCell ref="A57:I57"/>
    <mergeCell ref="A66:F66"/>
    <mergeCell ref="A64:F64"/>
    <mergeCell ref="A17:C17"/>
    <mergeCell ref="A18:C18"/>
    <mergeCell ref="D15:I15"/>
    <mergeCell ref="D17:I17"/>
    <mergeCell ref="D18:I18"/>
    <mergeCell ref="A16:C16"/>
    <mergeCell ref="D16:I16"/>
    <mergeCell ref="D12:I12"/>
    <mergeCell ref="A13:C13"/>
    <mergeCell ref="A14:C14"/>
    <mergeCell ref="D13:I13"/>
    <mergeCell ref="A15:C15"/>
    <mergeCell ref="A70:I70"/>
    <mergeCell ref="A88:I88"/>
    <mergeCell ref="A89:I89"/>
    <mergeCell ref="A90:I90"/>
    <mergeCell ref="A87:I87"/>
    <mergeCell ref="A86:I86"/>
    <mergeCell ref="A85:I85"/>
    <mergeCell ref="A78:I78"/>
    <mergeCell ref="A80:I80"/>
    <mergeCell ref="A81:I81"/>
    <mergeCell ref="A82:I82"/>
    <mergeCell ref="A79:I79"/>
    <mergeCell ref="A74:I75"/>
    <mergeCell ref="A93:I93"/>
    <mergeCell ref="A77:I77"/>
    <mergeCell ref="A72:I72"/>
    <mergeCell ref="A73:I73"/>
    <mergeCell ref="H71:I7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24:I24"/>
    <mergeCell ref="A1:C1"/>
    <mergeCell ref="A2:C2"/>
    <mergeCell ref="A3:C3"/>
    <mergeCell ref="A4:C4"/>
    <mergeCell ref="D2:I2"/>
    <mergeCell ref="D3:I3"/>
    <mergeCell ref="D4:I4"/>
    <mergeCell ref="D1:I1"/>
    <mergeCell ref="A56:F56"/>
    <mergeCell ref="A34:F34"/>
    <mergeCell ref="A35:F35"/>
    <mergeCell ref="A36:F36"/>
    <mergeCell ref="A50:F50"/>
    <mergeCell ref="A51:F51"/>
    <mergeCell ref="A48:F48"/>
    <mergeCell ref="A47:I47"/>
    <mergeCell ref="A40:F40"/>
    <mergeCell ref="A41:F41"/>
    <mergeCell ref="A54:F54"/>
    <mergeCell ref="A55:F55"/>
    <mergeCell ref="A44:F44"/>
    <mergeCell ref="A32:C32"/>
    <mergeCell ref="A30:H30"/>
    <mergeCell ref="A38:F38"/>
    <mergeCell ref="A53:F53"/>
    <mergeCell ref="D32:I32"/>
    <mergeCell ref="A39:F39"/>
  </mergeCells>
  <dataValidations disablePrompts="1"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1" manualBreakCount="1">
    <brk id="4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982D-A176-48D3-AC20-78B605F5B2FA}">
  <dimension ref="A1"/>
  <sheetViews>
    <sheetView showGridLines="0" zoomScale="120" zoomScaleNormal="120" workbookViewId="0">
      <selection activeCell="M11" sqref="M11"/>
    </sheetView>
  </sheetViews>
  <sheetFormatPr defaultRowHeight="15"/>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50FD-79BC-43B1-9832-3FE813DA3AF3}">
  <dimension ref="A1:B5"/>
  <sheetViews>
    <sheetView showGridLines="0" zoomScaleNormal="100" zoomScaleSheetLayoutView="110" workbookViewId="0">
      <selection activeCell="E4" sqref="E4"/>
    </sheetView>
  </sheetViews>
  <sheetFormatPr defaultRowHeight="15"/>
  <cols>
    <col min="1" max="1" width="46.7109375" style="49" customWidth="1"/>
    <col min="2" max="2" width="46.7109375" style="48" customWidth="1"/>
  </cols>
  <sheetData>
    <row r="1" spans="1:2" ht="49.5" customHeight="1">
      <c r="A1" s="47"/>
    </row>
    <row r="2" spans="1:2">
      <c r="A2" s="50" t="s">
        <v>52</v>
      </c>
    </row>
    <row r="3" spans="1:2" ht="9" customHeight="1">
      <c r="A3" s="46"/>
    </row>
    <row r="4" spans="1:2" ht="399.95" customHeight="1">
      <c r="A4" s="45" t="s">
        <v>55</v>
      </c>
      <c r="B4" s="46" t="s">
        <v>56</v>
      </c>
    </row>
    <row r="5" spans="1:2" ht="360" customHeight="1">
      <c r="A5" s="45" t="s">
        <v>57</v>
      </c>
      <c r="B5" s="46" t="s">
        <v>54</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Order Form</vt:lpstr>
      <vt:lpstr>General terms and conditions</vt:lpstr>
      <vt:lpstr>Ark3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Pernille H.  Kjær</cp:lastModifiedBy>
  <cp:lastPrinted>2024-08-08T09:57:33Z</cp:lastPrinted>
  <dcterms:created xsi:type="dcterms:W3CDTF">2021-05-20T08:00:34Z</dcterms:created>
  <dcterms:modified xsi:type="dcterms:W3CDTF">2025-02-18T07:34:02Z</dcterms:modified>
</cp:coreProperties>
</file>