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Fællesstande\Projekter_2025\Arab Health 2025, Dubai\Bestillingsliste\"/>
    </mc:Choice>
  </mc:AlternateContent>
  <xr:revisionPtr revIDLastSave="0" documentId="13_ncr:1_{312A3B4D-0B8E-40A1-BE69-332A9D516309}" xr6:coauthVersionLast="47" xr6:coauthVersionMax="47" xr10:uidLastSave="{00000000-0000-0000-0000-000000000000}"/>
  <bookViews>
    <workbookView xWindow="2832" yWindow="2076" windowWidth="17280" windowHeight="9960" xr2:uid="{3CAAC25D-441F-407B-8E8A-6020FFB13C22}"/>
  </bookViews>
  <sheets>
    <sheet name="Ark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2" i="1" l="1"/>
  <c r="I63" i="1"/>
  <c r="I64" i="1"/>
  <c r="I65" i="1"/>
  <c r="I66" i="1" l="1"/>
  <c r="I41" i="1"/>
  <c r="I46" i="1"/>
  <c r="I56" i="1"/>
  <c r="I55" i="1"/>
  <c r="I54" i="1"/>
  <c r="I53" i="1"/>
  <c r="I52" i="1"/>
  <c r="I57" i="1" l="1"/>
  <c r="I45" i="1"/>
  <c r="I44" i="1"/>
  <c r="I40" i="1"/>
  <c r="I39" i="1"/>
  <c r="I38" i="1"/>
  <c r="I37" i="1"/>
  <c r="I36" i="1"/>
  <c r="I47" i="1" l="1"/>
  <c r="I42" i="1"/>
  <c r="H70" i="1" l="1"/>
</calcChain>
</file>

<file path=xl/sharedStrings.xml><?xml version="1.0" encoding="utf-8"?>
<sst xmlns="http://schemas.openxmlformats.org/spreadsheetml/2006/main" count="72" uniqueCount="60">
  <si>
    <t>Subtotal</t>
  </si>
  <si>
    <t>DKK</t>
  </si>
  <si>
    <t>Total</t>
  </si>
  <si>
    <t>www.standesign.dk</t>
  </si>
  <si>
    <t>Company name:</t>
  </si>
  <si>
    <t>Company adress:</t>
  </si>
  <si>
    <t>Company phone:</t>
  </si>
  <si>
    <t>Location:</t>
  </si>
  <si>
    <t>Date:</t>
  </si>
  <si>
    <t>Extras:</t>
  </si>
  <si>
    <t>Furniture</t>
  </si>
  <si>
    <t>Chair, white</t>
  </si>
  <si>
    <t>Bar stool, white</t>
  </si>
  <si>
    <t>Amount</t>
  </si>
  <si>
    <t xml:space="preserve">DKK Total: </t>
  </si>
  <si>
    <t>Counters and podiums</t>
  </si>
  <si>
    <t>Graphics:</t>
  </si>
  <si>
    <t xml:space="preserve">With reference to our terms and condition on: </t>
  </si>
  <si>
    <t>Deadline for order form:</t>
  </si>
  <si>
    <t>Deadline for Print files:</t>
  </si>
  <si>
    <t>Booth No.: :</t>
  </si>
  <si>
    <t>Name of event:</t>
  </si>
  <si>
    <t>Other stand equipment available - Please contact for options and prices</t>
  </si>
  <si>
    <r>
      <t xml:space="preserve">16 / 32 A 400 V, for machine connection
</t>
    </r>
    <r>
      <rPr>
        <sz val="10"/>
        <color rgb="FFFF5050"/>
        <rFont val="Univers 45 Light"/>
      </rPr>
      <t>Please ask for quotation</t>
    </r>
  </si>
  <si>
    <t xml:space="preserve">DTP per hour </t>
  </si>
  <si>
    <t>Please indicate what equipment you will bring yourself:</t>
  </si>
  <si>
    <t>Contact person name:</t>
  </si>
  <si>
    <t>Contact person e-mail:</t>
  </si>
  <si>
    <t>Contact persone phone:</t>
  </si>
  <si>
    <t>Invoicing name and reference</t>
  </si>
  <si>
    <t>Invoicing e-mail:</t>
  </si>
  <si>
    <t>Exhibitor Information:</t>
  </si>
  <si>
    <t>Event Information:</t>
  </si>
  <si>
    <t>Order Form</t>
  </si>
  <si>
    <t>high/low</t>
  </si>
  <si>
    <t>yes/no</t>
  </si>
  <si>
    <t>Would you like a high table with bar stools or a low table with chairs?</t>
  </si>
  <si>
    <t>Electrical Supplies, Internet and AV Equipment:</t>
  </si>
  <si>
    <r>
      <t xml:space="preserve">Socket 230V </t>
    </r>
    <r>
      <rPr>
        <sz val="10"/>
        <color rgb="FFFF5050"/>
        <rFont val="Univers 45 Light"/>
      </rPr>
      <t>NOTE! 1 socket is incl. in the participation fee</t>
    </r>
  </si>
  <si>
    <t>Monitor, LCD, 42" with USB and HDMI, incl. power, connection and insurance</t>
  </si>
  <si>
    <t>Monitor floor stand</t>
  </si>
  <si>
    <t>All prices include freight -  All prices excl. VAT</t>
  </si>
  <si>
    <t>Comments and Special Orders:</t>
  </si>
  <si>
    <t>Dubai World Trade Center</t>
  </si>
  <si>
    <t>Other podiums/customized - please ask for quotation</t>
  </si>
  <si>
    <t>Brochure stand</t>
  </si>
  <si>
    <r>
      <rPr>
        <sz val="10"/>
        <rFont val="Univers 45 Light"/>
      </rPr>
      <t>Info Counter, with shelf and sliding doors, white (W:100xD:50xH:100 cm)</t>
    </r>
    <r>
      <rPr>
        <sz val="10"/>
        <color theme="1"/>
        <rFont val="Univers 45 Light"/>
      </rPr>
      <t xml:space="preserve"> </t>
    </r>
    <r>
      <rPr>
        <sz val="10"/>
        <color rgb="FFFF5050"/>
        <rFont val="Univers 45 Light"/>
      </rPr>
      <t xml:space="preserve">NOTE! Rental price excl. graphics </t>
    </r>
  </si>
  <si>
    <t>Podium, wooden mad in white (W:50xD:50xH:100 cm)</t>
  </si>
  <si>
    <r>
      <t xml:space="preserve">Print on wooden wall, full print"   Per m2                                                                                   </t>
    </r>
    <r>
      <rPr>
        <sz val="10"/>
        <color rgb="FFFF0000"/>
        <rFont val="Univers 45 Light"/>
      </rPr>
      <t>The amount of m2 depends on the size of the wall - Please see drawing</t>
    </r>
  </si>
  <si>
    <t>Digital print per m²  (Cutout letters)</t>
  </si>
  <si>
    <t xml:space="preserve">Full print for info counter, folio (W:100 x H:100 cm.)  incl. the wooden front  </t>
  </si>
  <si>
    <r>
      <t>Please fill out the order form and return by email to:</t>
    </r>
    <r>
      <rPr>
        <sz val="10"/>
        <color indexed="10"/>
        <rFont val="Univers 45 Light"/>
      </rPr>
      <t xml:space="preserve"> birger</t>
    </r>
    <r>
      <rPr>
        <sz val="10"/>
        <color rgb="FFFF5050"/>
        <rFont val="Univers 45 Light"/>
      </rPr>
      <t xml:space="preserve">@standesign.dk </t>
    </r>
    <r>
      <rPr>
        <sz val="10"/>
        <rFont val="Univers 45 Light"/>
      </rPr>
      <t>no later than the above deadline.</t>
    </r>
  </si>
  <si>
    <t xml:space="preserve">Stand </t>
  </si>
  <si>
    <t xml:space="preserve">Would you like to make use of the furniture package consisting of 1 table, 3 chairs, 1 brochure stand and 1 socket 230V which is included in the participation fee?   </t>
  </si>
  <si>
    <t>Table, low, (Ø70 cm)</t>
  </si>
  <si>
    <t>Table, high, (Ø70 cm)</t>
  </si>
  <si>
    <t>Arab Health 2025</t>
  </si>
  <si>
    <t xml:space="preserve"> 27. - 30. January, 2025</t>
  </si>
  <si>
    <r>
      <t>29</t>
    </r>
    <r>
      <rPr>
        <b/>
        <vertAlign val="superscript"/>
        <sz val="11"/>
        <color theme="1"/>
        <rFont val="Univers 45 Light"/>
      </rPr>
      <t xml:space="preserve">th </t>
    </r>
    <r>
      <rPr>
        <b/>
        <sz val="11"/>
        <color theme="1"/>
        <rFont val="Univers 45 Light"/>
      </rPr>
      <t>of November 2024</t>
    </r>
  </si>
  <si>
    <r>
      <t>29</t>
    </r>
    <r>
      <rPr>
        <b/>
        <sz val="10"/>
        <color theme="1"/>
        <rFont val="Univers 45 Light"/>
      </rPr>
      <t>th</t>
    </r>
    <r>
      <rPr>
        <b/>
        <sz val="11"/>
        <color theme="1"/>
        <rFont val="Univers 45 Light"/>
      </rPr>
      <t xml:space="preserve"> of November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</si>
</sst>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1"/>
      <name val="Univers 45 Light"/>
    </font>
    <font>
      <sz val="11"/>
      <color theme="1"/>
      <name val="Univers 45 Light"/>
    </font>
    <font>
      <sz val="10"/>
      <color theme="1"/>
      <name val="Univers 45 Light"/>
    </font>
    <font>
      <u/>
      <sz val="11"/>
      <color theme="10"/>
      <name val="Calibri"/>
      <family val="2"/>
      <scheme val="minor"/>
    </font>
    <font>
      <b/>
      <sz val="10"/>
      <color theme="1"/>
      <name val="Univers 45 Light"/>
    </font>
    <font>
      <sz val="11"/>
      <color rgb="FFFF0000"/>
      <name val="Univers 45 Light"/>
    </font>
    <font>
      <sz val="8"/>
      <color theme="1"/>
      <name val="Univers 45 Light"/>
    </font>
    <font>
      <sz val="10"/>
      <color theme="1"/>
      <name val="Calibri"/>
      <family val="2"/>
      <scheme val="minor"/>
    </font>
    <font>
      <sz val="10"/>
      <color rgb="FFFF0000"/>
      <name val="Univers 45 Light"/>
    </font>
    <font>
      <sz val="10"/>
      <name val="Univers 45 Light"/>
    </font>
    <font>
      <b/>
      <sz val="11"/>
      <name val="Univers 45 Light"/>
    </font>
    <font>
      <sz val="10"/>
      <color indexed="10"/>
      <name val="Univers 45 Light"/>
    </font>
    <font>
      <b/>
      <u/>
      <sz val="11"/>
      <color theme="4" tint="-0.249977111117893"/>
      <name val="Univers 45 Light"/>
    </font>
    <font>
      <b/>
      <sz val="11"/>
      <color theme="4" tint="-0.249977111117893"/>
      <name val="Univers 45 Light"/>
    </font>
    <font>
      <sz val="10"/>
      <color rgb="FFFF5050"/>
      <name val="Univers 45 Light"/>
    </font>
    <font>
      <sz val="11"/>
      <color rgb="FFFF5050"/>
      <name val="Univers 45 Light"/>
    </font>
    <font>
      <b/>
      <u/>
      <sz val="10"/>
      <color theme="1"/>
      <name val="Univers 45 Light"/>
    </font>
    <font>
      <b/>
      <sz val="9"/>
      <color theme="1"/>
      <name val="Univers 45 Light"/>
    </font>
    <font>
      <b/>
      <vertAlign val="superscript"/>
      <sz val="11"/>
      <color theme="1"/>
      <name val="Univers 45 Light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1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2" borderId="1" xfId="0" applyFont="1" applyFill="1" applyBorder="1" applyAlignment="1" applyProtection="1">
      <alignment horizontal="center"/>
      <protection locked="0"/>
    </xf>
    <xf numFmtId="0" fontId="1" fillId="0" borderId="1" xfId="0" applyFont="1" applyBorder="1" applyAlignment="1">
      <alignment wrapText="1"/>
    </xf>
    <xf numFmtId="0" fontId="3" fillId="2" borderId="11" xfId="0" applyFont="1" applyFill="1" applyBorder="1" applyAlignment="1" applyProtection="1">
      <alignment horizontal="center"/>
      <protection locked="0"/>
    </xf>
    <xf numFmtId="0" fontId="1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1" fillId="0" borderId="0" xfId="0" applyFont="1"/>
    <xf numFmtId="0" fontId="13" fillId="0" borderId="0" xfId="1" applyFont="1" applyAlignment="1" applyProtection="1">
      <alignment vertical="top"/>
      <protection locked="0"/>
    </xf>
    <xf numFmtId="0" fontId="14" fillId="0" borderId="0" xfId="0" applyFont="1" applyAlignment="1" applyProtection="1">
      <alignment vertical="top"/>
      <protection locked="0"/>
    </xf>
    <xf numFmtId="0" fontId="1" fillId="0" borderId="0" xfId="0" applyFont="1" applyAlignment="1">
      <alignment horizontal="left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left" wrapText="1"/>
    </xf>
    <xf numFmtId="0" fontId="8" fillId="0" borderId="3" xfId="0" applyFont="1" applyBorder="1" applyAlignment="1">
      <alignment wrapText="1"/>
    </xf>
    <xf numFmtId="0" fontId="1" fillId="0" borderId="0" xfId="0" applyFont="1" applyAlignment="1">
      <alignment horizontal="center"/>
    </xf>
    <xf numFmtId="0" fontId="10" fillId="0" borderId="11" xfId="0" applyFont="1" applyBorder="1" applyAlignment="1">
      <alignment horizontal="center"/>
    </xf>
    <xf numFmtId="0" fontId="1" fillId="0" borderId="1" xfId="0" applyFont="1" applyBorder="1" applyAlignment="1" applyProtection="1">
      <alignment horizontal="center" wrapText="1"/>
      <protection locked="0"/>
    </xf>
    <xf numFmtId="0" fontId="1" fillId="0" borderId="1" xfId="0" applyFont="1" applyBorder="1" applyAlignment="1" applyProtection="1">
      <alignment wrapText="1"/>
      <protection locked="0"/>
    </xf>
    <xf numFmtId="0" fontId="10" fillId="0" borderId="1" xfId="0" applyFont="1" applyBorder="1" applyAlignment="1">
      <alignment horizontal="center"/>
    </xf>
    <xf numFmtId="0" fontId="10" fillId="2" borderId="1" xfId="0" applyFont="1" applyFill="1" applyBorder="1" applyAlignment="1" applyProtection="1">
      <alignment horizontal="center"/>
      <protection locked="0"/>
    </xf>
    <xf numFmtId="0" fontId="11" fillId="0" borderId="0" xfId="1" applyFont="1" applyFill="1"/>
    <xf numFmtId="0" fontId="2" fillId="0" borderId="12" xfId="0" applyFont="1" applyBorder="1" applyAlignment="1" applyProtection="1">
      <alignment horizontal="center" wrapText="1"/>
      <protection locked="0"/>
    </xf>
    <xf numFmtId="0" fontId="2" fillId="0" borderId="1" xfId="0" applyFont="1" applyBorder="1" applyAlignment="1">
      <alignment horizontal="center" wrapText="1"/>
    </xf>
    <xf numFmtId="0" fontId="0" fillId="0" borderId="0" xfId="0"/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2" xfId="0" applyFont="1" applyFill="1" applyBorder="1" applyAlignment="1" applyProtection="1">
      <alignment horizontal="center"/>
      <protection locked="0"/>
    </xf>
    <xf numFmtId="0" fontId="2" fillId="2" borderId="5" xfId="0" applyFont="1" applyFill="1" applyBorder="1" applyAlignment="1" applyProtection="1">
      <alignment horizontal="center"/>
      <protection locked="0"/>
    </xf>
    <xf numFmtId="0" fontId="2" fillId="2" borderId="6" xfId="0" applyFont="1" applyFill="1" applyBorder="1" applyAlignment="1" applyProtection="1">
      <alignment horizontal="center"/>
      <protection locked="0"/>
    </xf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3" fillId="2" borderId="2" xfId="0" quotePrefix="1" applyFont="1" applyFill="1" applyBorder="1" applyAlignment="1" applyProtection="1">
      <alignment horizontal="center"/>
      <protection locked="0"/>
    </xf>
    <xf numFmtId="0" fontId="3" fillId="2" borderId="5" xfId="0" applyFont="1" applyFill="1" applyBorder="1" applyAlignment="1" applyProtection="1">
      <alignment horizontal="center"/>
      <protection locked="0"/>
    </xf>
    <xf numFmtId="0" fontId="3" fillId="2" borderId="6" xfId="0" applyFont="1" applyFill="1" applyBorder="1" applyAlignment="1" applyProtection="1">
      <alignment horizontal="center"/>
      <protection locked="0"/>
    </xf>
    <xf numFmtId="0" fontId="3" fillId="2" borderId="2" xfId="0" applyFont="1" applyFill="1" applyBorder="1" applyAlignment="1" applyProtection="1">
      <alignment horizontal="center"/>
      <protection locked="0"/>
    </xf>
    <xf numFmtId="0" fontId="1" fillId="0" borderId="2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left" vertical="top"/>
    </xf>
    <xf numFmtId="0" fontId="1" fillId="0" borderId="2" xfId="0" applyFont="1" applyBorder="1" applyAlignment="1">
      <alignment horizontal="left" wrapText="1"/>
    </xf>
    <xf numFmtId="0" fontId="1" fillId="0" borderId="5" xfId="0" applyFont="1" applyBorder="1" applyAlignment="1">
      <alignment horizontal="left" wrapText="1"/>
    </xf>
    <xf numFmtId="0" fontId="1" fillId="0" borderId="6" xfId="0" applyFont="1" applyBorder="1" applyAlignment="1">
      <alignment horizontal="left" wrapText="1"/>
    </xf>
    <xf numFmtId="0" fontId="3" fillId="0" borderId="2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wrapText="1"/>
    </xf>
    <xf numFmtId="0" fontId="3" fillId="0" borderId="5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0" fontId="3" fillId="0" borderId="1" xfId="0" applyFont="1" applyBorder="1" applyAlignment="1">
      <alignment horizontal="left" wrapText="1"/>
    </xf>
    <xf numFmtId="4" fontId="1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1" fillId="0" borderId="2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1" fillId="0" borderId="3" xfId="0" applyFont="1" applyBorder="1" applyAlignment="1">
      <alignment horizontal="center" wrapText="1"/>
    </xf>
    <xf numFmtId="0" fontId="3" fillId="0" borderId="2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0" fontId="10" fillId="0" borderId="10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4" xfId="0" applyFont="1" applyBorder="1" applyAlignment="1">
      <alignment horizontal="left" wrapText="1"/>
    </xf>
    <xf numFmtId="0" fontId="10" fillId="0" borderId="2" xfId="0" applyFont="1" applyBorder="1" applyAlignment="1">
      <alignment horizontal="left" vertical="top" wrapText="1"/>
    </xf>
    <xf numFmtId="0" fontId="10" fillId="0" borderId="5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center" wrapText="1"/>
    </xf>
    <xf numFmtId="0" fontId="1" fillId="0" borderId="2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17" fillId="2" borderId="2" xfId="0" applyFont="1" applyFill="1" applyBorder="1" applyAlignment="1">
      <alignment horizontal="center"/>
    </xf>
    <xf numFmtId="0" fontId="1" fillId="0" borderId="2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0" fillId="0" borderId="2" xfId="0" applyFont="1" applyBorder="1" applyAlignment="1">
      <alignment horizontal="left" wrapText="1"/>
    </xf>
    <xf numFmtId="0" fontId="10" fillId="0" borderId="5" xfId="0" applyFont="1" applyBorder="1" applyAlignment="1">
      <alignment horizontal="left" wrapText="1"/>
    </xf>
    <xf numFmtId="0" fontId="10" fillId="0" borderId="6" xfId="0" applyFont="1" applyBorder="1" applyAlignment="1">
      <alignment horizontal="left" wrapText="1"/>
    </xf>
    <xf numFmtId="0" fontId="1" fillId="0" borderId="7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1" fillId="3" borderId="8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15" fillId="0" borderId="8" xfId="0" applyFont="1" applyBorder="1" applyAlignment="1">
      <alignment horizontal="left" wrapText="1"/>
    </xf>
    <xf numFmtId="0" fontId="10" fillId="0" borderId="9" xfId="0" applyFont="1" applyBorder="1" applyAlignment="1">
      <alignment horizontal="left" wrapText="1"/>
    </xf>
    <xf numFmtId="0" fontId="10" fillId="0" borderId="10" xfId="0" applyFont="1" applyBorder="1" applyAlignment="1">
      <alignment horizontal="left" wrapText="1"/>
    </xf>
    <xf numFmtId="0" fontId="5" fillId="0" borderId="1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center" wrapText="1"/>
    </xf>
    <xf numFmtId="0" fontId="8" fillId="0" borderId="0" xfId="0" applyFont="1" applyAlignment="1">
      <alignment horizontal="center" wrapText="1"/>
    </xf>
    <xf numFmtId="0" fontId="3" fillId="2" borderId="2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8" fillId="0" borderId="1" xfId="0" applyFont="1" applyBorder="1" applyAlignment="1">
      <alignment horizontal="left" vertical="top" wrapText="1"/>
    </xf>
    <xf numFmtId="0" fontId="16" fillId="0" borderId="2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2" fillId="0" borderId="0" xfId="0" applyFont="1" applyAlignment="1">
      <alignment horizontal="center"/>
    </xf>
  </cellXfs>
  <cellStyles count="2">
    <cellStyle name="Link" xfId="1" builtinId="8"/>
    <cellStyle name="Normal" xfId="0" builtinId="0"/>
  </cellStyles>
  <dxfs count="0"/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109</xdr:row>
      <xdr:rowOff>110819</xdr:rowOff>
    </xdr:from>
    <xdr:to>
      <xdr:col>5</xdr:col>
      <xdr:colOff>426720</xdr:colOff>
      <xdr:row>117</xdr:row>
      <xdr:rowOff>18419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C6991B98-9612-4AEC-8278-65A504154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21827819"/>
          <a:ext cx="4244340" cy="143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</xdr:colOff>
      <xdr:row>118</xdr:row>
      <xdr:rowOff>22860</xdr:rowOff>
    </xdr:from>
    <xdr:to>
      <xdr:col>3</xdr:col>
      <xdr:colOff>160020</xdr:colOff>
      <xdr:row>126</xdr:row>
      <xdr:rowOff>3426</xdr:rowOff>
    </xdr:to>
    <xdr:pic>
      <xdr:nvPicPr>
        <xdr:cNvPr id="3" name="Billede 2" descr="Et billede, der indeholder indendørs, Detailhandel, Døgnbutik/nærbutik, butik&#10;&#10;Automatisk genereret beskrivelse">
          <a:extLst>
            <a:ext uri="{FF2B5EF4-FFF2-40B4-BE49-F238E27FC236}">
              <a16:creationId xmlns:a16="http://schemas.microsoft.com/office/drawing/2014/main" id="{AAF109D2-A9BA-42E5-4BC6-6724FDE90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" y="23454360"/>
          <a:ext cx="2590800" cy="1504566"/>
        </a:xfrm>
        <a:prstGeom prst="rect">
          <a:avLst/>
        </a:prstGeom>
      </xdr:spPr>
    </xdr:pic>
    <xdr:clientData/>
  </xdr:twoCellAnchor>
  <xdr:twoCellAnchor editAs="oneCell">
    <xdr:from>
      <xdr:col>3</xdr:col>
      <xdr:colOff>242598</xdr:colOff>
      <xdr:row>118</xdr:row>
      <xdr:rowOff>7620</xdr:rowOff>
    </xdr:from>
    <xdr:to>
      <xdr:col>6</xdr:col>
      <xdr:colOff>302874</xdr:colOff>
      <xdr:row>129</xdr:row>
      <xdr:rowOff>81600</xdr:rowOff>
    </xdr:to>
    <xdr:pic>
      <xdr:nvPicPr>
        <xdr:cNvPr id="4" name="Billede 3" descr="Et billede, der indeholder møbel, indendørs, bord, udstilling&#10;&#10;Automatisk genereret beskrivelse">
          <a:extLst>
            <a:ext uri="{FF2B5EF4-FFF2-40B4-BE49-F238E27FC236}">
              <a16:creationId xmlns:a16="http://schemas.microsoft.com/office/drawing/2014/main" id="{55BBA831-BDD6-998F-608F-35C507D66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96238" y="23439120"/>
          <a:ext cx="2132916" cy="2169480"/>
        </a:xfrm>
        <a:prstGeom prst="rect">
          <a:avLst/>
        </a:prstGeom>
      </xdr:spPr>
    </xdr:pic>
    <xdr:clientData/>
  </xdr:twoCellAnchor>
  <xdr:twoCellAnchor editAs="oneCell">
    <xdr:from>
      <xdr:col>6</xdr:col>
      <xdr:colOff>412856</xdr:colOff>
      <xdr:row>118</xdr:row>
      <xdr:rowOff>15240</xdr:rowOff>
    </xdr:from>
    <xdr:to>
      <xdr:col>8</xdr:col>
      <xdr:colOff>681384</xdr:colOff>
      <xdr:row>129</xdr:row>
      <xdr:rowOff>104460</xdr:rowOff>
    </xdr:to>
    <xdr:pic>
      <xdr:nvPicPr>
        <xdr:cNvPr id="5" name="Billede 4" descr="Et billede, der indeholder tekst, møbel, indendørs, bord&#10;&#10;Automatisk genereret beskrivelse">
          <a:extLst>
            <a:ext uri="{FF2B5EF4-FFF2-40B4-BE49-F238E27FC236}">
              <a16:creationId xmlns:a16="http://schemas.microsoft.com/office/drawing/2014/main" id="{60D413E8-DF0C-FE3A-97A3-E7E1442F7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39136" y="23446740"/>
          <a:ext cx="1746808" cy="2184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– 2022 T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tandesign.dk/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43579-47A8-44D8-8A58-F0BD9212715F}">
  <dimension ref="A1:O209"/>
  <sheetViews>
    <sheetView showGridLines="0" showRowColHeaders="0" tabSelected="1" showRuler="0" view="pageLayout" topLeftCell="A101" zoomScaleNormal="100" workbookViewId="0">
      <selection activeCell="G53" sqref="G53"/>
    </sheetView>
  </sheetViews>
  <sheetFormatPr defaultColWidth="5.33203125" defaultRowHeight="14.4" x14ac:dyDescent="0.3"/>
  <cols>
    <col min="3" max="3" width="23.88671875" customWidth="1"/>
    <col min="4" max="4" width="9.6640625" customWidth="1"/>
    <col min="5" max="5" width="10.44140625" customWidth="1"/>
    <col min="6" max="6" width="9.109375" customWidth="1"/>
    <col min="7" max="8" width="10.44140625" customWidth="1"/>
    <col min="9" max="9" width="12.5546875" customWidth="1"/>
    <col min="13" max="16" width="8.88671875" customWidth="1"/>
  </cols>
  <sheetData>
    <row r="1" spans="1:9" ht="15" customHeight="1" x14ac:dyDescent="0.3">
      <c r="A1" s="112" t="s">
        <v>31</v>
      </c>
      <c r="B1" s="112"/>
      <c r="C1" s="112"/>
      <c r="D1" s="105"/>
      <c r="E1" s="106"/>
      <c r="F1" s="106"/>
      <c r="G1" s="106"/>
      <c r="H1" s="106"/>
      <c r="I1" s="106"/>
    </row>
    <row r="2" spans="1:9" ht="15" customHeight="1" x14ac:dyDescent="0.3">
      <c r="A2" s="33" t="s">
        <v>4</v>
      </c>
      <c r="B2" s="33"/>
      <c r="C2" s="33"/>
      <c r="D2" s="40"/>
      <c r="E2" s="38"/>
      <c r="F2" s="38"/>
      <c r="G2" s="38"/>
      <c r="H2" s="38"/>
      <c r="I2" s="39"/>
    </row>
    <row r="3" spans="1:9" ht="15" customHeight="1" x14ac:dyDescent="0.3">
      <c r="A3" s="33" t="s">
        <v>5</v>
      </c>
      <c r="B3" s="33"/>
      <c r="C3" s="33"/>
      <c r="D3" s="40"/>
      <c r="E3" s="38"/>
      <c r="F3" s="38"/>
      <c r="G3" s="38"/>
      <c r="H3" s="38"/>
      <c r="I3" s="39"/>
    </row>
    <row r="4" spans="1:9" ht="15" customHeight="1" x14ac:dyDescent="0.3">
      <c r="A4" s="33" t="s">
        <v>6</v>
      </c>
      <c r="B4" s="33"/>
      <c r="C4" s="33"/>
      <c r="D4" s="37"/>
      <c r="E4" s="38"/>
      <c r="F4" s="38"/>
      <c r="G4" s="38"/>
      <c r="H4" s="38"/>
      <c r="I4" s="39"/>
    </row>
    <row r="5" spans="1:9" ht="15" customHeight="1" x14ac:dyDescent="0.3">
      <c r="A5" s="33" t="s">
        <v>26</v>
      </c>
      <c r="B5" s="33"/>
      <c r="C5" s="33"/>
      <c r="D5" s="40"/>
      <c r="E5" s="38"/>
      <c r="F5" s="38"/>
      <c r="G5" s="38"/>
      <c r="H5" s="38"/>
      <c r="I5" s="39"/>
    </row>
    <row r="6" spans="1:9" ht="15" customHeight="1" x14ac:dyDescent="0.3">
      <c r="A6" s="33" t="s">
        <v>27</v>
      </c>
      <c r="B6" s="33"/>
      <c r="C6" s="33"/>
      <c r="D6" s="40"/>
      <c r="E6" s="38"/>
      <c r="F6" s="38"/>
      <c r="G6" s="38"/>
      <c r="H6" s="38"/>
      <c r="I6" s="39"/>
    </row>
    <row r="7" spans="1:9" ht="15" customHeight="1" x14ac:dyDescent="0.3">
      <c r="A7" s="33" t="s">
        <v>28</v>
      </c>
      <c r="B7" s="33"/>
      <c r="C7" s="33"/>
      <c r="D7" s="37"/>
      <c r="E7" s="38"/>
      <c r="F7" s="38"/>
      <c r="G7" s="38"/>
      <c r="H7" s="38"/>
      <c r="I7" s="39"/>
    </row>
    <row r="8" spans="1:9" ht="15" customHeight="1" x14ac:dyDescent="0.3">
      <c r="A8" s="34" t="s">
        <v>29</v>
      </c>
      <c r="B8" s="35"/>
      <c r="C8" s="36"/>
      <c r="D8" s="40"/>
      <c r="E8" s="38"/>
      <c r="F8" s="38"/>
      <c r="G8" s="38"/>
      <c r="H8" s="38"/>
      <c r="I8" s="39"/>
    </row>
    <row r="9" spans="1:9" ht="15" customHeight="1" x14ac:dyDescent="0.3">
      <c r="A9" s="33" t="s">
        <v>30</v>
      </c>
      <c r="B9" s="33"/>
      <c r="C9" s="33"/>
      <c r="D9" s="40"/>
      <c r="E9" s="38"/>
      <c r="F9" s="38"/>
      <c r="G9" s="38"/>
      <c r="H9" s="38"/>
      <c r="I9" s="39"/>
    </row>
    <row r="10" spans="1:9" ht="15" customHeight="1" x14ac:dyDescent="0.3">
      <c r="A10" s="29"/>
      <c r="B10" s="29"/>
      <c r="C10" s="29"/>
      <c r="D10" s="29"/>
      <c r="E10" s="29"/>
      <c r="F10" s="29"/>
      <c r="G10" s="29"/>
      <c r="H10" s="29"/>
      <c r="I10" s="29"/>
    </row>
    <row r="11" spans="1:9" ht="15" customHeight="1" x14ac:dyDescent="0.3">
      <c r="A11" s="29"/>
      <c r="B11" s="29"/>
      <c r="C11" s="29"/>
      <c r="D11" s="29"/>
      <c r="E11" s="29"/>
      <c r="F11" s="29"/>
      <c r="G11" s="29"/>
      <c r="H11" s="29"/>
      <c r="I11" s="29"/>
    </row>
    <row r="12" spans="1:9" ht="15" customHeight="1" x14ac:dyDescent="0.3">
      <c r="A12" s="112" t="s">
        <v>32</v>
      </c>
      <c r="B12" s="112"/>
      <c r="C12" s="112"/>
      <c r="D12" s="105"/>
      <c r="E12" s="106"/>
      <c r="F12" s="106"/>
      <c r="G12" s="106"/>
      <c r="H12" s="106"/>
      <c r="I12" s="106"/>
    </row>
    <row r="13" spans="1:9" ht="15" customHeight="1" x14ac:dyDescent="0.3">
      <c r="A13" s="33" t="s">
        <v>21</v>
      </c>
      <c r="B13" s="33"/>
      <c r="C13" s="34"/>
      <c r="D13" s="81" t="s">
        <v>56</v>
      </c>
      <c r="E13" s="82"/>
      <c r="F13" s="82"/>
      <c r="G13" s="82"/>
      <c r="H13" s="82"/>
      <c r="I13" s="83"/>
    </row>
    <row r="14" spans="1:9" ht="15" customHeight="1" x14ac:dyDescent="0.3">
      <c r="A14" s="33" t="s">
        <v>7</v>
      </c>
      <c r="B14" s="33"/>
      <c r="C14" s="34"/>
      <c r="D14" s="102" t="s">
        <v>43</v>
      </c>
      <c r="E14" s="103"/>
      <c r="F14" s="103"/>
      <c r="G14" s="103"/>
      <c r="H14" s="103"/>
      <c r="I14" s="104"/>
    </row>
    <row r="15" spans="1:9" ht="15" customHeight="1" x14ac:dyDescent="0.3">
      <c r="A15" s="33" t="s">
        <v>8</v>
      </c>
      <c r="B15" s="33"/>
      <c r="C15" s="34"/>
      <c r="D15" s="81" t="s">
        <v>57</v>
      </c>
      <c r="E15" s="82"/>
      <c r="F15" s="82"/>
      <c r="G15" s="82"/>
      <c r="H15" s="82"/>
      <c r="I15" s="83"/>
    </row>
    <row r="16" spans="1:9" ht="15" customHeight="1" x14ac:dyDescent="0.3">
      <c r="A16" s="33" t="s">
        <v>20</v>
      </c>
      <c r="B16" s="33"/>
      <c r="C16" s="34"/>
      <c r="D16" s="84" t="s">
        <v>52</v>
      </c>
      <c r="E16" s="82"/>
      <c r="F16" s="82"/>
      <c r="G16" s="82"/>
      <c r="H16" s="82"/>
      <c r="I16" s="83"/>
    </row>
    <row r="17" spans="1:15" ht="15" customHeight="1" x14ac:dyDescent="0.3">
      <c r="A17" s="33" t="s">
        <v>18</v>
      </c>
      <c r="B17" s="33"/>
      <c r="C17" s="34"/>
      <c r="D17" s="107" t="s">
        <v>59</v>
      </c>
      <c r="E17" s="108"/>
      <c r="F17" s="108"/>
      <c r="G17" s="108"/>
      <c r="H17" s="108"/>
      <c r="I17" s="109"/>
    </row>
    <row r="18" spans="1:15" ht="15" customHeight="1" x14ac:dyDescent="0.3">
      <c r="A18" s="33" t="s">
        <v>19</v>
      </c>
      <c r="B18" s="33"/>
      <c r="C18" s="34"/>
      <c r="D18" s="107" t="s">
        <v>58</v>
      </c>
      <c r="E18" s="108"/>
      <c r="F18" s="108"/>
      <c r="G18" s="108"/>
      <c r="H18" s="108"/>
      <c r="I18" s="109"/>
    </row>
    <row r="19" spans="1:15" ht="15" customHeight="1" x14ac:dyDescent="0.3">
      <c r="A19" s="33"/>
      <c r="B19" s="33"/>
      <c r="C19" s="34"/>
      <c r="D19" s="81"/>
      <c r="E19" s="82"/>
      <c r="F19" s="82"/>
      <c r="G19" s="82"/>
      <c r="H19" s="82"/>
      <c r="I19" s="83"/>
    </row>
    <row r="20" spans="1:15" ht="15" customHeight="1" x14ac:dyDescent="0.3">
      <c r="A20" s="110"/>
      <c r="B20" s="110"/>
      <c r="C20" s="111"/>
      <c r="D20" s="114"/>
      <c r="E20" s="115"/>
      <c r="F20" s="115"/>
      <c r="G20" s="115"/>
      <c r="H20" s="115"/>
      <c r="I20" s="116"/>
    </row>
    <row r="21" spans="1:15" ht="15" customHeight="1" x14ac:dyDescent="0.3">
      <c r="A21" s="117"/>
      <c r="B21" s="117"/>
      <c r="C21" s="117"/>
      <c r="D21" s="117"/>
      <c r="E21" s="117"/>
      <c r="F21" s="117"/>
      <c r="G21" s="117"/>
      <c r="H21" s="117"/>
      <c r="I21" s="117"/>
    </row>
    <row r="22" spans="1:15" ht="15" customHeight="1" x14ac:dyDescent="0.3">
      <c r="A22" s="117"/>
      <c r="B22" s="117"/>
      <c r="C22" s="117"/>
      <c r="D22" s="117"/>
      <c r="E22" s="117"/>
      <c r="F22" s="117"/>
      <c r="G22" s="117"/>
      <c r="H22" s="117"/>
      <c r="I22" s="117"/>
    </row>
    <row r="23" spans="1:15" ht="15" customHeight="1" x14ac:dyDescent="0.3">
      <c r="A23" s="117"/>
      <c r="B23" s="117"/>
      <c r="C23" s="117"/>
      <c r="D23" s="117"/>
      <c r="E23" s="117"/>
      <c r="F23" s="117"/>
      <c r="G23" s="117"/>
      <c r="H23" s="117"/>
      <c r="I23" s="117"/>
    </row>
    <row r="24" spans="1:15" ht="15" customHeight="1" x14ac:dyDescent="0.3">
      <c r="A24" s="78" t="s">
        <v>33</v>
      </c>
      <c r="B24" s="79"/>
      <c r="C24" s="80"/>
      <c r="D24" s="1"/>
      <c r="E24" s="3"/>
      <c r="F24" s="3"/>
      <c r="G24" s="3"/>
      <c r="H24" s="1"/>
      <c r="I24" s="2"/>
    </row>
    <row r="25" spans="1:15" ht="30" customHeight="1" x14ac:dyDescent="0.3">
      <c r="A25" s="64" t="s">
        <v>51</v>
      </c>
      <c r="B25" s="65"/>
      <c r="C25" s="65"/>
      <c r="D25" s="65"/>
      <c r="E25" s="65"/>
      <c r="F25" s="65"/>
      <c r="G25" s="65"/>
      <c r="H25" s="65"/>
      <c r="I25" s="66"/>
    </row>
    <row r="26" spans="1:15" ht="15" customHeight="1" x14ac:dyDescent="0.3">
      <c r="A26" s="16"/>
      <c r="B26" s="16"/>
      <c r="C26" s="16"/>
      <c r="D26" s="16"/>
      <c r="E26" s="16"/>
      <c r="F26" s="16"/>
      <c r="G26" s="16"/>
      <c r="H26" s="16"/>
      <c r="I26" s="16"/>
    </row>
    <row r="27" spans="1:15" ht="15" customHeight="1" x14ac:dyDescent="0.3">
      <c r="A27" s="16"/>
      <c r="B27" s="16"/>
      <c r="C27" s="16"/>
      <c r="D27" s="16"/>
      <c r="E27" s="16"/>
      <c r="F27" s="16"/>
      <c r="G27" s="16"/>
      <c r="H27" s="16"/>
      <c r="I27" s="2" t="s">
        <v>35</v>
      </c>
    </row>
    <row r="28" spans="1:15" ht="30" customHeight="1" x14ac:dyDescent="0.3">
      <c r="A28" s="113" t="s">
        <v>53</v>
      </c>
      <c r="B28" s="113"/>
      <c r="C28" s="113"/>
      <c r="D28" s="113"/>
      <c r="E28" s="113"/>
      <c r="F28" s="113"/>
      <c r="G28" s="113"/>
      <c r="H28" s="113"/>
      <c r="I28" s="15"/>
      <c r="N28" s="18"/>
      <c r="O28" s="18"/>
    </row>
    <row r="29" spans="1:15" ht="15" customHeight="1" x14ac:dyDescent="0.3">
      <c r="A29" s="17"/>
      <c r="B29" s="17"/>
      <c r="C29" s="17"/>
      <c r="D29" s="17"/>
      <c r="E29" s="17"/>
      <c r="F29" s="17"/>
      <c r="G29" s="17"/>
      <c r="H29" s="17"/>
      <c r="I29" s="17"/>
    </row>
    <row r="30" spans="1:15" ht="15" customHeight="1" x14ac:dyDescent="0.3">
      <c r="A30" s="16"/>
      <c r="B30" s="16"/>
      <c r="C30" s="16"/>
      <c r="D30" s="16"/>
      <c r="E30" s="16"/>
      <c r="F30" s="16"/>
      <c r="G30" s="16"/>
      <c r="H30" s="16"/>
      <c r="I30" s="2" t="s">
        <v>34</v>
      </c>
    </row>
    <row r="31" spans="1:15" ht="30" customHeight="1" x14ac:dyDescent="0.3">
      <c r="A31" s="99" t="s">
        <v>36</v>
      </c>
      <c r="B31" s="99"/>
      <c r="C31" s="99"/>
      <c r="D31" s="99"/>
      <c r="E31" s="99"/>
      <c r="F31" s="99"/>
      <c r="G31" s="99"/>
      <c r="H31" s="99"/>
      <c r="I31" s="15"/>
    </row>
    <row r="32" spans="1:15" ht="15" customHeight="1" x14ac:dyDescent="0.3">
      <c r="A32" s="100"/>
      <c r="B32" s="100"/>
      <c r="C32" s="100"/>
      <c r="D32" s="100"/>
      <c r="E32" s="100"/>
      <c r="F32" s="100"/>
      <c r="G32" s="100"/>
      <c r="H32" s="100"/>
      <c r="I32" s="100"/>
    </row>
    <row r="33" spans="1:9" ht="15" customHeight="1" x14ac:dyDescent="0.3">
      <c r="A33" s="101"/>
      <c r="B33" s="101"/>
      <c r="C33" s="101"/>
      <c r="D33" s="101"/>
      <c r="E33" s="101"/>
      <c r="F33" s="101"/>
      <c r="G33" s="101"/>
      <c r="H33" s="101"/>
      <c r="I33" s="101"/>
    </row>
    <row r="34" spans="1:9" ht="15" customHeight="1" x14ac:dyDescent="0.3">
      <c r="A34" s="91" t="s">
        <v>9</v>
      </c>
      <c r="B34" s="92"/>
      <c r="C34" s="93"/>
      <c r="D34" s="94"/>
      <c r="E34" s="95"/>
      <c r="F34" s="95"/>
      <c r="G34" s="95"/>
      <c r="H34" s="95"/>
      <c r="I34" s="95"/>
    </row>
    <row r="35" spans="1:9" ht="15" customHeight="1" x14ac:dyDescent="0.3">
      <c r="A35" s="70" t="s">
        <v>10</v>
      </c>
      <c r="B35" s="70"/>
      <c r="C35" s="70"/>
      <c r="D35" s="70"/>
      <c r="E35" s="70"/>
      <c r="F35" s="70"/>
      <c r="G35" s="7" t="s">
        <v>1</v>
      </c>
      <c r="H35" s="7" t="s">
        <v>13</v>
      </c>
      <c r="I35" s="7" t="s">
        <v>2</v>
      </c>
    </row>
    <row r="36" spans="1:9" ht="15" customHeight="1" x14ac:dyDescent="0.3">
      <c r="A36" s="56" t="s">
        <v>54</v>
      </c>
      <c r="B36" s="56"/>
      <c r="C36" s="56"/>
      <c r="D36" s="56"/>
      <c r="E36" s="56"/>
      <c r="F36" s="56"/>
      <c r="G36" s="8">
        <v>495</v>
      </c>
      <c r="H36" s="4"/>
      <c r="I36" s="8">
        <f>G36*H36</f>
        <v>0</v>
      </c>
    </row>
    <row r="37" spans="1:9" ht="15" customHeight="1" x14ac:dyDescent="0.3">
      <c r="A37" s="53" t="s">
        <v>55</v>
      </c>
      <c r="B37" s="54"/>
      <c r="C37" s="54"/>
      <c r="D37" s="54"/>
      <c r="E37" s="54"/>
      <c r="F37" s="55"/>
      <c r="G37" s="8">
        <v>495</v>
      </c>
      <c r="H37" s="4"/>
      <c r="I37" s="8">
        <f t="shared" ref="I37:I40" si="0">G37*H37</f>
        <v>0</v>
      </c>
    </row>
    <row r="38" spans="1:9" ht="15" customHeight="1" x14ac:dyDescent="0.3">
      <c r="A38" s="53" t="s">
        <v>11</v>
      </c>
      <c r="B38" s="54"/>
      <c r="C38" s="54"/>
      <c r="D38" s="54"/>
      <c r="E38" s="54"/>
      <c r="F38" s="55"/>
      <c r="G38" s="8">
        <v>560</v>
      </c>
      <c r="H38" s="4"/>
      <c r="I38" s="8">
        <f t="shared" si="0"/>
        <v>0</v>
      </c>
    </row>
    <row r="39" spans="1:9" ht="15" customHeight="1" x14ac:dyDescent="0.3">
      <c r="A39" s="53" t="s">
        <v>12</v>
      </c>
      <c r="B39" s="54"/>
      <c r="C39" s="54"/>
      <c r="D39" s="54"/>
      <c r="E39" s="54"/>
      <c r="F39" s="55"/>
      <c r="G39" s="8">
        <v>560</v>
      </c>
      <c r="H39" s="4"/>
      <c r="I39" s="8">
        <f t="shared" si="0"/>
        <v>0</v>
      </c>
    </row>
    <row r="40" spans="1:9" ht="15" customHeight="1" x14ac:dyDescent="0.3">
      <c r="A40" s="88" t="s">
        <v>45</v>
      </c>
      <c r="B40" s="89"/>
      <c r="C40" s="89"/>
      <c r="D40" s="89"/>
      <c r="E40" s="89"/>
      <c r="F40" s="90"/>
      <c r="G40" s="22">
        <v>825</v>
      </c>
      <c r="H40" s="23"/>
      <c r="I40" s="22">
        <f t="shared" si="0"/>
        <v>0</v>
      </c>
    </row>
    <row r="41" spans="1:9" ht="15" customHeight="1" x14ac:dyDescent="0.3">
      <c r="A41" s="96" t="s">
        <v>22</v>
      </c>
      <c r="B41" s="97"/>
      <c r="C41" s="97"/>
      <c r="D41" s="97"/>
      <c r="E41" s="97"/>
      <c r="F41" s="98"/>
      <c r="G41" s="8"/>
      <c r="H41" s="8"/>
      <c r="I41" s="8">
        <f t="shared" ref="I41" si="1">G41*H41</f>
        <v>0</v>
      </c>
    </row>
    <row r="42" spans="1:9" ht="15" customHeight="1" x14ac:dyDescent="0.3">
      <c r="A42" s="70" t="s">
        <v>0</v>
      </c>
      <c r="B42" s="70"/>
      <c r="C42" s="70"/>
      <c r="D42" s="70"/>
      <c r="E42" s="70"/>
      <c r="F42" s="70"/>
      <c r="G42" s="5"/>
      <c r="H42" s="5"/>
      <c r="I42" s="9">
        <f>SUM(I36:I41)</f>
        <v>0</v>
      </c>
    </row>
    <row r="43" spans="1:9" ht="15" customHeight="1" x14ac:dyDescent="0.3">
      <c r="A43" s="85" t="s">
        <v>15</v>
      </c>
      <c r="B43" s="86"/>
      <c r="C43" s="86"/>
      <c r="D43" s="86"/>
      <c r="E43" s="86"/>
      <c r="F43" s="87"/>
      <c r="G43" s="7" t="s">
        <v>1</v>
      </c>
      <c r="H43" s="7" t="s">
        <v>13</v>
      </c>
      <c r="I43" s="7" t="s">
        <v>2</v>
      </c>
    </row>
    <row r="44" spans="1:9" ht="30" customHeight="1" x14ac:dyDescent="0.3">
      <c r="A44" s="64" t="s">
        <v>46</v>
      </c>
      <c r="B44" s="65"/>
      <c r="C44" s="65"/>
      <c r="D44" s="65"/>
      <c r="E44" s="65"/>
      <c r="F44" s="66"/>
      <c r="G44" s="8">
        <v>2450</v>
      </c>
      <c r="H44" s="4"/>
      <c r="I44" s="8">
        <f>G44*H44</f>
        <v>0</v>
      </c>
    </row>
    <row r="45" spans="1:9" ht="15" customHeight="1" x14ac:dyDescent="0.3">
      <c r="A45" s="56" t="s">
        <v>47</v>
      </c>
      <c r="B45" s="56"/>
      <c r="C45" s="56"/>
      <c r="D45" s="56"/>
      <c r="E45" s="56"/>
      <c r="F45" s="56"/>
      <c r="G45" s="8">
        <v>1350</v>
      </c>
      <c r="H45" s="4"/>
      <c r="I45" s="8">
        <f t="shared" ref="I45:I46" si="2">G45*H45</f>
        <v>0</v>
      </c>
    </row>
    <row r="46" spans="1:9" ht="15" customHeight="1" x14ac:dyDescent="0.3">
      <c r="A46" s="67" t="s">
        <v>44</v>
      </c>
      <c r="B46" s="68"/>
      <c r="C46" s="68"/>
      <c r="D46" s="68"/>
      <c r="E46" s="68"/>
      <c r="F46" s="69"/>
      <c r="G46" s="8"/>
      <c r="H46" s="8"/>
      <c r="I46" s="8">
        <f t="shared" si="2"/>
        <v>0</v>
      </c>
    </row>
    <row r="47" spans="1:9" ht="15" customHeight="1" x14ac:dyDescent="0.3">
      <c r="A47" s="70" t="s">
        <v>0</v>
      </c>
      <c r="B47" s="70"/>
      <c r="C47" s="70"/>
      <c r="D47" s="70"/>
      <c r="E47" s="70"/>
      <c r="F47" s="70"/>
      <c r="G47" s="5"/>
      <c r="H47" s="5"/>
      <c r="I47" s="9">
        <f>SUM(I44:I46)</f>
        <v>0</v>
      </c>
    </row>
    <row r="48" spans="1:9" ht="15" customHeight="1" x14ac:dyDescent="0.3">
      <c r="A48" s="63"/>
      <c r="B48" s="63"/>
      <c r="C48" s="63"/>
      <c r="D48" s="63"/>
      <c r="E48" s="63"/>
      <c r="F48" s="63"/>
      <c r="G48" s="63"/>
      <c r="H48" s="63"/>
      <c r="I48" s="63"/>
    </row>
    <row r="49" spans="1:9" ht="15" customHeight="1" x14ac:dyDescent="0.3">
      <c r="A49" s="45"/>
      <c r="B49" s="45"/>
      <c r="C49" s="45"/>
      <c r="D49" s="45"/>
      <c r="E49" s="45"/>
      <c r="F49" s="45"/>
      <c r="G49" s="45"/>
      <c r="H49" s="45"/>
      <c r="I49" s="45"/>
    </row>
    <row r="50" spans="1:9" ht="15" customHeight="1" x14ac:dyDescent="0.3">
      <c r="A50" s="77"/>
      <c r="B50" s="77"/>
      <c r="C50" s="77"/>
      <c r="D50" s="77"/>
      <c r="E50" s="77"/>
      <c r="F50" s="77"/>
      <c r="G50" s="77"/>
      <c r="H50" s="77"/>
      <c r="I50" s="77"/>
    </row>
    <row r="51" spans="1:9" ht="15" customHeight="1" x14ac:dyDescent="0.3">
      <c r="A51" s="70" t="s">
        <v>37</v>
      </c>
      <c r="B51" s="70"/>
      <c r="C51" s="70"/>
      <c r="D51" s="70"/>
      <c r="E51" s="70"/>
      <c r="F51" s="70"/>
      <c r="G51" s="7" t="s">
        <v>1</v>
      </c>
      <c r="H51" s="20" t="s">
        <v>13</v>
      </c>
      <c r="I51" s="7" t="s">
        <v>2</v>
      </c>
    </row>
    <row r="52" spans="1:9" ht="15" customHeight="1" x14ac:dyDescent="0.3">
      <c r="A52" s="71" t="s">
        <v>38</v>
      </c>
      <c r="B52" s="72"/>
      <c r="C52" s="72"/>
      <c r="D52" s="72"/>
      <c r="E52" s="72"/>
      <c r="F52" s="73"/>
      <c r="G52" s="19">
        <v>815</v>
      </c>
      <c r="H52" s="6"/>
      <c r="I52" s="10">
        <f>G52*H52</f>
        <v>0</v>
      </c>
    </row>
    <row r="53" spans="1:9" ht="15" customHeight="1" x14ac:dyDescent="0.3">
      <c r="A53" s="74" t="s">
        <v>23</v>
      </c>
      <c r="B53" s="75"/>
      <c r="C53" s="75"/>
      <c r="D53" s="75"/>
      <c r="E53" s="75"/>
      <c r="F53" s="76"/>
      <c r="G53" s="19"/>
      <c r="H53" s="6"/>
      <c r="I53" s="10">
        <f>G53*H53</f>
        <v>0</v>
      </c>
    </row>
    <row r="54" spans="1:9" ht="15" customHeight="1" x14ac:dyDescent="0.3">
      <c r="A54" s="34"/>
      <c r="B54" s="35"/>
      <c r="C54" s="35"/>
      <c r="D54" s="35"/>
      <c r="E54" s="35"/>
      <c r="F54" s="36"/>
      <c r="G54" s="19"/>
      <c r="H54" s="6"/>
      <c r="I54" s="10">
        <f t="shared" ref="I54:I56" si="3">G54*H54</f>
        <v>0</v>
      </c>
    </row>
    <row r="55" spans="1:9" ht="15" customHeight="1" x14ac:dyDescent="0.3">
      <c r="A55" s="34" t="s">
        <v>39</v>
      </c>
      <c r="B55" s="35"/>
      <c r="C55" s="35"/>
      <c r="D55" s="35"/>
      <c r="E55" s="35"/>
      <c r="F55" s="36"/>
      <c r="G55" s="19">
        <v>5600</v>
      </c>
      <c r="H55" s="6"/>
      <c r="I55" s="10">
        <f t="shared" si="3"/>
        <v>0</v>
      </c>
    </row>
    <row r="56" spans="1:9" ht="15" customHeight="1" x14ac:dyDescent="0.3">
      <c r="A56" s="71" t="s">
        <v>40</v>
      </c>
      <c r="B56" s="72"/>
      <c r="C56" s="72"/>
      <c r="D56" s="72"/>
      <c r="E56" s="72"/>
      <c r="F56" s="72"/>
      <c r="G56" s="19">
        <v>825</v>
      </c>
      <c r="H56" s="6"/>
      <c r="I56" s="10">
        <f t="shared" si="3"/>
        <v>0</v>
      </c>
    </row>
    <row r="57" spans="1:9" ht="15" customHeight="1" x14ac:dyDescent="0.3">
      <c r="A57" s="70" t="s">
        <v>0</v>
      </c>
      <c r="B57" s="70"/>
      <c r="C57" s="70"/>
      <c r="D57" s="70"/>
      <c r="E57" s="70"/>
      <c r="F57" s="70"/>
      <c r="G57" s="5"/>
      <c r="H57" s="21"/>
      <c r="I57" s="9">
        <f>SUM(I52:I56)</f>
        <v>0</v>
      </c>
    </row>
    <row r="58" spans="1:9" ht="15" customHeight="1" x14ac:dyDescent="0.3">
      <c r="A58" s="63"/>
      <c r="B58" s="63"/>
      <c r="C58" s="63"/>
      <c r="D58" s="63"/>
      <c r="E58" s="63"/>
      <c r="F58" s="63"/>
      <c r="G58" s="63"/>
      <c r="H58" s="63"/>
      <c r="I58" s="63"/>
    </row>
    <row r="59" spans="1:9" ht="15" customHeight="1" x14ac:dyDescent="0.3">
      <c r="A59" s="45"/>
      <c r="B59" s="45"/>
      <c r="C59" s="45"/>
      <c r="D59" s="45"/>
      <c r="E59" s="45"/>
      <c r="F59" s="45"/>
      <c r="G59" s="45"/>
      <c r="H59" s="45"/>
      <c r="I59" s="45"/>
    </row>
    <row r="60" spans="1:9" ht="15" customHeight="1" x14ac:dyDescent="0.3">
      <c r="A60" s="45"/>
      <c r="B60" s="45"/>
      <c r="C60" s="45"/>
      <c r="D60" s="45"/>
      <c r="E60" s="45"/>
      <c r="F60" s="45"/>
      <c r="G60" s="45"/>
      <c r="H60" s="45"/>
      <c r="I60" s="45"/>
    </row>
    <row r="61" spans="1:9" ht="15" customHeight="1" x14ac:dyDescent="0.3">
      <c r="A61" s="70" t="s">
        <v>16</v>
      </c>
      <c r="B61" s="70"/>
      <c r="C61" s="70"/>
      <c r="D61" s="70"/>
      <c r="E61" s="70"/>
      <c r="F61" s="70"/>
      <c r="G61" s="7" t="s">
        <v>1</v>
      </c>
      <c r="H61" s="7" t="s">
        <v>13</v>
      </c>
      <c r="I61" s="7" t="s">
        <v>2</v>
      </c>
    </row>
    <row r="62" spans="1:9" ht="30" customHeight="1" x14ac:dyDescent="0.3">
      <c r="A62" s="50" t="s">
        <v>48</v>
      </c>
      <c r="B62" s="51"/>
      <c r="C62" s="51"/>
      <c r="D62" s="51"/>
      <c r="E62" s="51"/>
      <c r="F62" s="52"/>
      <c r="G62" s="10">
        <v>895</v>
      </c>
      <c r="H62" s="25"/>
      <c r="I62" s="26">
        <f t="shared" ref="I62:I65" si="4">G62*H62</f>
        <v>0</v>
      </c>
    </row>
    <row r="63" spans="1:9" ht="15" customHeight="1" x14ac:dyDescent="0.3">
      <c r="A63" s="53" t="s">
        <v>49</v>
      </c>
      <c r="B63" s="54"/>
      <c r="C63" s="54"/>
      <c r="D63" s="54"/>
      <c r="E63" s="54"/>
      <c r="F63" s="55"/>
      <c r="G63" s="10">
        <v>895</v>
      </c>
      <c r="H63" s="25"/>
      <c r="I63" s="26">
        <f t="shared" si="4"/>
        <v>0</v>
      </c>
    </row>
    <row r="64" spans="1:9" ht="15" customHeight="1" x14ac:dyDescent="0.3">
      <c r="A64" s="53" t="s">
        <v>50</v>
      </c>
      <c r="B64" s="54"/>
      <c r="C64" s="54"/>
      <c r="D64" s="54"/>
      <c r="E64" s="54"/>
      <c r="F64" s="55"/>
      <c r="G64" s="10">
        <v>1200</v>
      </c>
      <c r="H64" s="25"/>
      <c r="I64" s="26">
        <f t="shared" si="4"/>
        <v>0</v>
      </c>
    </row>
    <row r="65" spans="1:9" ht="15" customHeight="1" x14ac:dyDescent="0.3">
      <c r="A65" s="56" t="s">
        <v>24</v>
      </c>
      <c r="B65" s="56"/>
      <c r="C65" s="56"/>
      <c r="D65" s="56"/>
      <c r="E65" s="56"/>
      <c r="F65" s="56"/>
      <c r="G65" s="8">
        <v>895</v>
      </c>
      <c r="H65" s="25"/>
      <c r="I65" s="26">
        <f t="shared" si="4"/>
        <v>0</v>
      </c>
    </row>
    <row r="66" spans="1:9" ht="15" customHeight="1" x14ac:dyDescent="0.3">
      <c r="A66" s="47" t="s">
        <v>0</v>
      </c>
      <c r="B66" s="48"/>
      <c r="C66" s="48"/>
      <c r="D66" s="48"/>
      <c r="E66" s="48"/>
      <c r="F66" s="49"/>
      <c r="G66" s="7"/>
      <c r="H66" s="7"/>
      <c r="I66" s="9">
        <f>SUM(I62:I65)</f>
        <v>0</v>
      </c>
    </row>
    <row r="67" spans="1:9" ht="15" customHeight="1" x14ac:dyDescent="0.3">
      <c r="A67" s="45"/>
      <c r="B67" s="45"/>
      <c r="C67" s="45"/>
      <c r="D67" s="45"/>
      <c r="E67" s="45"/>
      <c r="F67" s="45"/>
      <c r="G67" s="45"/>
      <c r="H67" s="45"/>
      <c r="I67" s="45"/>
    </row>
    <row r="68" spans="1:9" ht="15" customHeight="1" x14ac:dyDescent="0.3">
      <c r="A68" s="45"/>
      <c r="B68" s="45"/>
      <c r="C68" s="45"/>
      <c r="D68" s="45"/>
      <c r="E68" s="45"/>
      <c r="F68" s="45"/>
      <c r="G68" s="45"/>
      <c r="H68" s="45"/>
      <c r="I68" s="45"/>
    </row>
    <row r="69" spans="1:9" ht="15" customHeight="1" x14ac:dyDescent="0.3">
      <c r="A69" s="45"/>
      <c r="B69" s="45"/>
      <c r="C69" s="45"/>
      <c r="D69" s="45"/>
      <c r="E69" s="45"/>
      <c r="F69" s="45"/>
      <c r="G69" s="45"/>
      <c r="H69" s="45"/>
      <c r="I69" s="45"/>
    </row>
    <row r="70" spans="1:9" ht="15" customHeight="1" x14ac:dyDescent="0.3">
      <c r="A70" s="14" t="s">
        <v>14</v>
      </c>
      <c r="B70" s="14"/>
      <c r="C70" s="14"/>
      <c r="D70" s="14"/>
      <c r="E70" s="14"/>
      <c r="F70" s="14"/>
      <c r="G70" s="2"/>
      <c r="H70" s="57">
        <f>I66+I57+I47+I42</f>
        <v>0</v>
      </c>
      <c r="I70" s="57"/>
    </row>
    <row r="71" spans="1:9" ht="15" customHeight="1" x14ac:dyDescent="0.3">
      <c r="A71" s="46"/>
      <c r="B71" s="46"/>
      <c r="C71" s="46"/>
      <c r="D71" s="46"/>
      <c r="E71" s="46"/>
      <c r="F71" s="46"/>
      <c r="G71" s="46"/>
      <c r="H71" s="46"/>
      <c r="I71" s="46"/>
    </row>
    <row r="72" spans="1:9" ht="15" customHeight="1" x14ac:dyDescent="0.3">
      <c r="A72" s="44" t="s">
        <v>41</v>
      </c>
      <c r="B72" s="44"/>
      <c r="C72" s="44"/>
      <c r="D72" s="44"/>
      <c r="E72" s="44"/>
      <c r="F72" s="44"/>
      <c r="G72" s="44"/>
      <c r="H72" s="44"/>
      <c r="I72" s="44"/>
    </row>
    <row r="73" spans="1:9" ht="15" customHeight="1" x14ac:dyDescent="0.3">
      <c r="A73" s="44" t="s">
        <v>17</v>
      </c>
      <c r="B73" s="44"/>
      <c r="C73" s="44"/>
      <c r="D73" s="44"/>
      <c r="E73" s="24" t="s">
        <v>3</v>
      </c>
      <c r="F73" s="11"/>
      <c r="G73" s="12"/>
      <c r="H73" s="13"/>
      <c r="I73" s="13"/>
    </row>
    <row r="74" spans="1:9" ht="15" customHeight="1" x14ac:dyDescent="0.3"/>
    <row r="75" spans="1:9" ht="15" customHeight="1" x14ac:dyDescent="0.3"/>
    <row r="76" spans="1:9" ht="15" customHeight="1" x14ac:dyDescent="0.3"/>
    <row r="77" spans="1:9" ht="15" customHeight="1" x14ac:dyDescent="0.3"/>
    <row r="78" spans="1:9" ht="15" customHeight="1" x14ac:dyDescent="0.3">
      <c r="A78" s="62"/>
      <c r="B78" s="62"/>
      <c r="C78" s="62"/>
      <c r="D78" s="62"/>
      <c r="E78" s="62"/>
      <c r="F78" s="62"/>
      <c r="G78" s="62"/>
      <c r="H78" s="62"/>
      <c r="I78" s="62"/>
    </row>
    <row r="79" spans="1:9" ht="15" customHeight="1" x14ac:dyDescent="0.3">
      <c r="A79" s="62"/>
      <c r="B79" s="62"/>
      <c r="C79" s="62"/>
      <c r="D79" s="62"/>
      <c r="E79" s="62"/>
      <c r="F79" s="62"/>
      <c r="G79" s="62"/>
      <c r="H79" s="62"/>
      <c r="I79" s="62"/>
    </row>
    <row r="80" spans="1:9" ht="15" customHeight="1" x14ac:dyDescent="0.3">
      <c r="A80" s="58"/>
      <c r="B80" s="58"/>
      <c r="C80" s="58"/>
      <c r="D80" s="58"/>
      <c r="E80" s="58"/>
      <c r="F80" s="58"/>
      <c r="G80" s="58"/>
      <c r="H80" s="58"/>
      <c r="I80" s="58"/>
    </row>
    <row r="81" spans="1:9" ht="15" customHeight="1" x14ac:dyDescent="0.3">
      <c r="A81" s="41" t="s">
        <v>42</v>
      </c>
      <c r="B81" s="42"/>
      <c r="C81" s="42"/>
      <c r="D81" s="42"/>
      <c r="E81" s="42"/>
      <c r="F81" s="42"/>
      <c r="G81" s="42"/>
      <c r="H81" s="42"/>
      <c r="I81" s="43"/>
    </row>
    <row r="82" spans="1:9" ht="15" customHeight="1" x14ac:dyDescent="0.3">
      <c r="A82" s="30"/>
      <c r="B82" s="31"/>
      <c r="C82" s="31"/>
      <c r="D82" s="31"/>
      <c r="E82" s="31"/>
      <c r="F82" s="31"/>
      <c r="G82" s="31"/>
      <c r="H82" s="31"/>
      <c r="I82" s="32"/>
    </row>
    <row r="83" spans="1:9" ht="15" customHeight="1" x14ac:dyDescent="0.3">
      <c r="A83" s="30"/>
      <c r="B83" s="31"/>
      <c r="C83" s="31"/>
      <c r="D83" s="31"/>
      <c r="E83" s="31"/>
      <c r="F83" s="31"/>
      <c r="G83" s="31"/>
      <c r="H83" s="31"/>
      <c r="I83" s="32"/>
    </row>
    <row r="84" spans="1:9" ht="15" customHeight="1" x14ac:dyDescent="0.3">
      <c r="A84" s="30"/>
      <c r="B84" s="31"/>
      <c r="C84" s="31"/>
      <c r="D84" s="31"/>
      <c r="E84" s="31"/>
      <c r="F84" s="31"/>
      <c r="G84" s="31"/>
      <c r="H84" s="31"/>
      <c r="I84" s="32"/>
    </row>
    <row r="85" spans="1:9" ht="15" customHeight="1" x14ac:dyDescent="0.3">
      <c r="A85" s="30"/>
      <c r="B85" s="31"/>
      <c r="C85" s="31"/>
      <c r="D85" s="31"/>
      <c r="E85" s="31"/>
      <c r="F85" s="31"/>
      <c r="G85" s="31"/>
      <c r="H85" s="31"/>
      <c r="I85" s="32"/>
    </row>
    <row r="86" spans="1:9" ht="15" customHeight="1" x14ac:dyDescent="0.3">
      <c r="A86" s="30"/>
      <c r="B86" s="31"/>
      <c r="C86" s="31"/>
      <c r="D86" s="31"/>
      <c r="E86" s="31"/>
      <c r="F86" s="31"/>
      <c r="G86" s="31"/>
      <c r="H86" s="31"/>
      <c r="I86" s="32"/>
    </row>
    <row r="87" spans="1:9" ht="15" customHeight="1" x14ac:dyDescent="0.3">
      <c r="A87" s="30"/>
      <c r="B87" s="31"/>
      <c r="C87" s="31"/>
      <c r="D87" s="31"/>
      <c r="E87" s="31"/>
      <c r="F87" s="31"/>
      <c r="G87" s="31"/>
      <c r="H87" s="31"/>
      <c r="I87" s="32"/>
    </row>
    <row r="88" spans="1:9" ht="15" customHeight="1" x14ac:dyDescent="0.3">
      <c r="A88" s="30"/>
      <c r="B88" s="31"/>
      <c r="C88" s="31"/>
      <c r="D88" s="31"/>
      <c r="E88" s="31"/>
      <c r="F88" s="31"/>
      <c r="G88" s="31"/>
      <c r="H88" s="31"/>
      <c r="I88" s="32"/>
    </row>
    <row r="89" spans="1:9" ht="15" customHeight="1" x14ac:dyDescent="0.3">
      <c r="A89" s="30"/>
      <c r="B89" s="31"/>
      <c r="C89" s="31"/>
      <c r="D89" s="31"/>
      <c r="E89" s="31"/>
      <c r="F89" s="31"/>
      <c r="G89" s="31"/>
      <c r="H89" s="31"/>
      <c r="I89" s="32"/>
    </row>
    <row r="90" spans="1:9" ht="15" customHeight="1" x14ac:dyDescent="0.3">
      <c r="A90" s="30"/>
      <c r="B90" s="31"/>
      <c r="C90" s="31"/>
      <c r="D90" s="31"/>
      <c r="E90" s="31"/>
      <c r="F90" s="31"/>
      <c r="G90" s="31"/>
      <c r="H90" s="31"/>
      <c r="I90" s="32"/>
    </row>
    <row r="91" spans="1:9" ht="15" customHeight="1" x14ac:dyDescent="0.3">
      <c r="A91" s="30"/>
      <c r="B91" s="31"/>
      <c r="C91" s="31"/>
      <c r="D91" s="31"/>
      <c r="E91" s="31"/>
      <c r="F91" s="31"/>
      <c r="G91" s="31"/>
      <c r="H91" s="31"/>
      <c r="I91" s="32"/>
    </row>
    <row r="92" spans="1:9" ht="15" customHeight="1" x14ac:dyDescent="0.3">
      <c r="A92" s="30"/>
      <c r="B92" s="31"/>
      <c r="C92" s="31"/>
      <c r="D92" s="31"/>
      <c r="E92" s="31"/>
      <c r="F92" s="31"/>
      <c r="G92" s="31"/>
      <c r="H92" s="31"/>
      <c r="I92" s="32"/>
    </row>
    <row r="93" spans="1:9" ht="15" customHeight="1" x14ac:dyDescent="0.3">
      <c r="A93" s="30"/>
      <c r="B93" s="31"/>
      <c r="C93" s="31"/>
      <c r="D93" s="31"/>
      <c r="E93" s="31"/>
      <c r="F93" s="31"/>
      <c r="G93" s="31"/>
      <c r="H93" s="31"/>
      <c r="I93" s="32"/>
    </row>
    <row r="94" spans="1:9" ht="15" customHeight="1" x14ac:dyDescent="0.3">
      <c r="A94" s="62"/>
      <c r="B94" s="62"/>
      <c r="C94" s="62"/>
      <c r="D94" s="62"/>
      <c r="E94" s="62"/>
      <c r="F94" s="62"/>
      <c r="G94" s="62"/>
      <c r="H94" s="62"/>
      <c r="I94" s="62"/>
    </row>
    <row r="95" spans="1:9" ht="15" customHeight="1" x14ac:dyDescent="0.3">
      <c r="A95" s="62"/>
      <c r="B95" s="62"/>
      <c r="C95" s="62"/>
      <c r="D95" s="62"/>
      <c r="E95" s="62"/>
      <c r="F95" s="62"/>
      <c r="G95" s="62"/>
      <c r="H95" s="62"/>
      <c r="I95" s="62"/>
    </row>
    <row r="96" spans="1:9" ht="15" customHeight="1" x14ac:dyDescent="0.3">
      <c r="A96" s="58"/>
      <c r="B96" s="58"/>
      <c r="C96" s="58"/>
      <c r="D96" s="58"/>
      <c r="E96" s="58"/>
      <c r="F96" s="58"/>
      <c r="G96" s="58"/>
      <c r="H96" s="58"/>
      <c r="I96" s="58"/>
    </row>
    <row r="97" spans="1:9" ht="15" customHeight="1" x14ac:dyDescent="0.3">
      <c r="A97" s="59" t="s">
        <v>25</v>
      </c>
      <c r="B97" s="60"/>
      <c r="C97" s="60"/>
      <c r="D97" s="60"/>
      <c r="E97" s="60"/>
      <c r="F97" s="60"/>
      <c r="G97" s="60"/>
      <c r="H97" s="60"/>
      <c r="I97" s="61"/>
    </row>
    <row r="98" spans="1:9" ht="15" customHeight="1" x14ac:dyDescent="0.3">
      <c r="A98" s="30"/>
      <c r="B98" s="31"/>
      <c r="C98" s="31"/>
      <c r="D98" s="31"/>
      <c r="E98" s="31"/>
      <c r="F98" s="31"/>
      <c r="G98" s="31"/>
      <c r="H98" s="31"/>
      <c r="I98" s="32"/>
    </row>
    <row r="99" spans="1:9" ht="15" customHeight="1" x14ac:dyDescent="0.3">
      <c r="A99" s="30"/>
      <c r="B99" s="31"/>
      <c r="C99" s="31"/>
      <c r="D99" s="31"/>
      <c r="E99" s="31"/>
      <c r="F99" s="31"/>
      <c r="G99" s="31"/>
      <c r="H99" s="31"/>
      <c r="I99" s="32"/>
    </row>
    <row r="100" spans="1:9" ht="15" customHeight="1" x14ac:dyDescent="0.3">
      <c r="A100" s="30"/>
      <c r="B100" s="31"/>
      <c r="C100" s="31"/>
      <c r="D100" s="31"/>
      <c r="E100" s="31"/>
      <c r="F100" s="31"/>
      <c r="G100" s="31"/>
      <c r="H100" s="31"/>
      <c r="I100" s="32"/>
    </row>
    <row r="101" spans="1:9" ht="15" customHeight="1" x14ac:dyDescent="0.3">
      <c r="A101" s="30"/>
      <c r="B101" s="31"/>
      <c r="C101" s="31"/>
      <c r="D101" s="31"/>
      <c r="E101" s="31"/>
      <c r="F101" s="31"/>
      <c r="G101" s="31"/>
      <c r="H101" s="31"/>
      <c r="I101" s="32"/>
    </row>
    <row r="102" spans="1:9" ht="15" customHeight="1" x14ac:dyDescent="0.3">
      <c r="A102" s="30"/>
      <c r="B102" s="31"/>
      <c r="C102" s="31"/>
      <c r="D102" s="31"/>
      <c r="E102" s="31"/>
      <c r="F102" s="31"/>
      <c r="G102" s="31"/>
      <c r="H102" s="31"/>
      <c r="I102" s="32"/>
    </row>
    <row r="103" spans="1:9" ht="15" customHeight="1" x14ac:dyDescent="0.3">
      <c r="A103" s="30"/>
      <c r="B103" s="31"/>
      <c r="C103" s="31"/>
      <c r="D103" s="31"/>
      <c r="E103" s="31"/>
      <c r="F103" s="31"/>
      <c r="G103" s="31"/>
      <c r="H103" s="31"/>
      <c r="I103" s="32"/>
    </row>
    <row r="104" spans="1:9" ht="15" customHeight="1" x14ac:dyDescent="0.3">
      <c r="A104" s="30"/>
      <c r="B104" s="31"/>
      <c r="C104" s="31"/>
      <c r="D104" s="31"/>
      <c r="E104" s="31"/>
      <c r="F104" s="31"/>
      <c r="G104" s="31"/>
      <c r="H104" s="31"/>
      <c r="I104" s="32"/>
    </row>
    <row r="105" spans="1:9" ht="15" customHeight="1" x14ac:dyDescent="0.3">
      <c r="A105" s="30"/>
      <c r="B105" s="31"/>
      <c r="C105" s="31"/>
      <c r="D105" s="31"/>
      <c r="E105" s="31"/>
      <c r="F105" s="31"/>
      <c r="G105" s="31"/>
      <c r="H105" s="31"/>
      <c r="I105" s="32"/>
    </row>
    <row r="106" spans="1:9" ht="15" customHeight="1" x14ac:dyDescent="0.3">
      <c r="A106" s="30"/>
      <c r="B106" s="31"/>
      <c r="C106" s="31"/>
      <c r="D106" s="31"/>
      <c r="E106" s="31"/>
      <c r="F106" s="31"/>
      <c r="G106" s="31"/>
      <c r="H106" s="31"/>
      <c r="I106" s="32"/>
    </row>
    <row r="107" spans="1:9" ht="15" customHeight="1" x14ac:dyDescent="0.3">
      <c r="A107" s="30"/>
      <c r="B107" s="31"/>
      <c r="C107" s="31"/>
      <c r="D107" s="31"/>
      <c r="E107" s="31"/>
      <c r="F107" s="31"/>
      <c r="G107" s="31"/>
      <c r="H107" s="31"/>
      <c r="I107" s="32"/>
    </row>
    <row r="108" spans="1:9" ht="15" customHeight="1" x14ac:dyDescent="0.3">
      <c r="A108" s="30"/>
      <c r="B108" s="31"/>
      <c r="C108" s="31"/>
      <c r="D108" s="31"/>
      <c r="E108" s="31"/>
      <c r="F108" s="31"/>
      <c r="G108" s="31"/>
      <c r="H108" s="31"/>
      <c r="I108" s="32"/>
    </row>
    <row r="109" spans="1:9" ht="15" customHeight="1" x14ac:dyDescent="0.3">
      <c r="A109" s="30"/>
      <c r="B109" s="31"/>
      <c r="C109" s="31"/>
      <c r="D109" s="31"/>
      <c r="E109" s="31"/>
      <c r="F109" s="31"/>
      <c r="G109" s="31"/>
      <c r="H109" s="31"/>
      <c r="I109" s="32"/>
    </row>
    <row r="110" spans="1:9" ht="15" customHeight="1" x14ac:dyDescent="0.3">
      <c r="A110" s="28"/>
      <c r="B110" s="28"/>
      <c r="C110" s="28"/>
      <c r="D110" s="28"/>
      <c r="E110" s="28"/>
      <c r="F110" s="28"/>
      <c r="G110" s="28"/>
      <c r="H110" s="28"/>
      <c r="I110" s="28"/>
    </row>
    <row r="111" spans="1:9" ht="15" customHeight="1" x14ac:dyDescent="0.3">
      <c r="A111" s="29"/>
      <c r="B111" s="29"/>
      <c r="C111" s="29"/>
      <c r="D111" s="29"/>
      <c r="E111" s="29"/>
      <c r="F111" s="29"/>
      <c r="G111" s="29"/>
      <c r="H111" s="29"/>
      <c r="I111" s="29"/>
    </row>
    <row r="112" spans="1:9" ht="15" customHeight="1" x14ac:dyDescent="0.3">
      <c r="A112" s="29"/>
      <c r="B112" s="29"/>
      <c r="C112" s="29"/>
      <c r="D112" s="29"/>
      <c r="E112" s="29"/>
      <c r="F112" s="29"/>
      <c r="G112" s="29"/>
      <c r="H112" s="29"/>
      <c r="I112" s="29"/>
    </row>
    <row r="113" spans="1:9" ht="15" customHeight="1" x14ac:dyDescent="0.3">
      <c r="A113" s="29"/>
      <c r="B113" s="29"/>
      <c r="C113" s="29"/>
      <c r="D113" s="29"/>
      <c r="E113" s="29"/>
      <c r="F113" s="29"/>
      <c r="G113" s="29"/>
      <c r="H113" s="29"/>
      <c r="I113" s="29"/>
    </row>
    <row r="114" spans="1:9" ht="15" customHeight="1" x14ac:dyDescent="0.3">
      <c r="A114" s="29"/>
      <c r="B114" s="29"/>
      <c r="C114" s="29"/>
      <c r="D114" s="29"/>
      <c r="E114" s="29"/>
      <c r="F114" s="29"/>
      <c r="G114" s="29"/>
      <c r="H114" s="29"/>
      <c r="I114" s="29"/>
    </row>
    <row r="115" spans="1:9" ht="15" customHeight="1" x14ac:dyDescent="0.3">
      <c r="A115" s="29"/>
      <c r="B115" s="29"/>
      <c r="C115" s="29"/>
      <c r="D115" s="29"/>
      <c r="E115" s="29"/>
      <c r="F115" s="29"/>
      <c r="G115" s="29"/>
      <c r="H115" s="29"/>
      <c r="I115" s="29"/>
    </row>
    <row r="116" spans="1:9" ht="15" customHeight="1" x14ac:dyDescent="0.3">
      <c r="A116" s="29"/>
      <c r="B116" s="29"/>
      <c r="C116" s="29"/>
      <c r="D116" s="29"/>
      <c r="E116" s="29"/>
      <c r="F116" s="29"/>
      <c r="G116" s="29"/>
      <c r="H116" s="29"/>
      <c r="I116" s="29"/>
    </row>
    <row r="117" spans="1:9" ht="15" customHeight="1" x14ac:dyDescent="0.3">
      <c r="A117" s="29"/>
      <c r="B117" s="29"/>
      <c r="C117" s="29"/>
      <c r="D117" s="29"/>
      <c r="E117" s="29"/>
      <c r="F117" s="29"/>
      <c r="G117" s="29"/>
      <c r="H117" s="29"/>
      <c r="I117" s="29"/>
    </row>
    <row r="118" spans="1:9" ht="15" customHeight="1" x14ac:dyDescent="0.3">
      <c r="A118" s="29"/>
      <c r="B118" s="29"/>
      <c r="C118" s="29"/>
      <c r="D118" s="29"/>
      <c r="E118" s="29"/>
      <c r="F118" s="29"/>
      <c r="G118" s="29"/>
      <c r="H118" s="29"/>
      <c r="I118" s="29"/>
    </row>
    <row r="119" spans="1:9" ht="15" customHeight="1" x14ac:dyDescent="0.3">
      <c r="A119" s="27"/>
      <c r="B119" s="27"/>
      <c r="C119" s="27"/>
      <c r="D119" s="27"/>
      <c r="E119" s="27"/>
      <c r="F119" s="27"/>
      <c r="G119" s="27"/>
      <c r="H119" s="27"/>
      <c r="I119" s="27"/>
    </row>
    <row r="120" spans="1:9" ht="15" customHeight="1" x14ac:dyDescent="0.3">
      <c r="A120" s="27"/>
      <c r="B120" s="27"/>
      <c r="C120" s="27"/>
      <c r="D120" s="27"/>
      <c r="E120" s="27"/>
      <c r="F120" s="27"/>
      <c r="G120" s="27"/>
      <c r="H120" s="27"/>
      <c r="I120" s="27"/>
    </row>
    <row r="121" spans="1:9" ht="15" customHeight="1" x14ac:dyDescent="0.3">
      <c r="A121" s="27"/>
      <c r="B121" s="27"/>
      <c r="C121" s="27"/>
      <c r="D121" s="27"/>
      <c r="E121" s="27"/>
      <c r="F121" s="27"/>
      <c r="G121" s="27"/>
      <c r="H121" s="27"/>
      <c r="I121" s="27"/>
    </row>
    <row r="122" spans="1:9" ht="15" customHeight="1" x14ac:dyDescent="0.3">
      <c r="A122" s="27"/>
      <c r="B122" s="27"/>
      <c r="C122" s="27"/>
      <c r="D122" s="27"/>
      <c r="E122" s="27"/>
      <c r="F122" s="27"/>
      <c r="G122" s="27"/>
      <c r="H122" s="27"/>
      <c r="I122" s="27"/>
    </row>
    <row r="123" spans="1:9" ht="15" customHeight="1" x14ac:dyDescent="0.3">
      <c r="A123" s="27"/>
      <c r="B123" s="27"/>
      <c r="C123" s="27"/>
      <c r="D123" s="27"/>
      <c r="E123" s="27"/>
      <c r="F123" s="27"/>
      <c r="G123" s="27"/>
      <c r="H123" s="27"/>
      <c r="I123" s="27"/>
    </row>
    <row r="124" spans="1:9" ht="15" customHeight="1" x14ac:dyDescent="0.3">
      <c r="A124" s="27"/>
      <c r="B124" s="27"/>
      <c r="C124" s="27"/>
      <c r="D124" s="27"/>
      <c r="E124" s="27"/>
      <c r="F124" s="27"/>
      <c r="G124" s="27"/>
      <c r="H124" s="27"/>
      <c r="I124" s="27"/>
    </row>
    <row r="125" spans="1:9" ht="15" customHeight="1" x14ac:dyDescent="0.3">
      <c r="A125" s="27"/>
      <c r="B125" s="27"/>
      <c r="C125" s="27"/>
      <c r="D125" s="27"/>
      <c r="E125" s="27"/>
      <c r="F125" s="27"/>
      <c r="G125" s="27"/>
      <c r="H125" s="27"/>
      <c r="I125" s="27"/>
    </row>
    <row r="126" spans="1:9" ht="15" customHeight="1" x14ac:dyDescent="0.3">
      <c r="A126" s="27"/>
      <c r="B126" s="27"/>
      <c r="C126" s="27"/>
      <c r="D126" s="27"/>
      <c r="E126" s="27"/>
      <c r="F126" s="27"/>
      <c r="G126" s="27"/>
      <c r="H126" s="27"/>
      <c r="I126" s="27"/>
    </row>
    <row r="127" spans="1:9" ht="15" customHeight="1" x14ac:dyDescent="0.3">
      <c r="A127" s="27"/>
      <c r="B127" s="27"/>
      <c r="C127" s="27"/>
      <c r="D127" s="27"/>
      <c r="E127" s="27"/>
      <c r="F127" s="27"/>
      <c r="G127" s="27"/>
      <c r="H127" s="27"/>
      <c r="I127" s="27"/>
    </row>
    <row r="128" spans="1:9" ht="15" customHeight="1" x14ac:dyDescent="0.3">
      <c r="A128" s="27"/>
      <c r="B128" s="27"/>
      <c r="C128" s="27"/>
      <c r="D128" s="27"/>
      <c r="E128" s="27"/>
      <c r="F128" s="27"/>
      <c r="G128" s="27"/>
      <c r="H128" s="27"/>
      <c r="I128" s="27"/>
    </row>
    <row r="129" spans="1:9" ht="15" customHeight="1" x14ac:dyDescent="0.3">
      <c r="A129" s="27"/>
      <c r="B129" s="27"/>
      <c r="C129" s="27"/>
      <c r="D129" s="27"/>
      <c r="E129" s="27"/>
      <c r="F129" s="27"/>
      <c r="G129" s="27"/>
      <c r="H129" s="27"/>
      <c r="I129" s="27"/>
    </row>
    <row r="130" spans="1:9" ht="15" customHeight="1" x14ac:dyDescent="0.3">
      <c r="A130" s="27"/>
      <c r="B130" s="27"/>
      <c r="C130" s="27"/>
      <c r="D130" s="27"/>
      <c r="E130" s="27"/>
      <c r="F130" s="27"/>
      <c r="G130" s="27"/>
      <c r="H130" s="27"/>
      <c r="I130" s="27"/>
    </row>
    <row r="131" spans="1:9" ht="15" customHeight="1" x14ac:dyDescent="0.3">
      <c r="A131" s="27"/>
      <c r="B131" s="27"/>
      <c r="C131" s="27"/>
      <c r="D131" s="27"/>
      <c r="E131" s="27"/>
      <c r="F131" s="27"/>
      <c r="G131" s="27"/>
      <c r="H131" s="27"/>
      <c r="I131" s="27"/>
    </row>
    <row r="132" spans="1:9" ht="15" customHeight="1" x14ac:dyDescent="0.3">
      <c r="A132" s="27"/>
      <c r="B132" s="27"/>
      <c r="C132" s="27"/>
      <c r="D132" s="27"/>
      <c r="E132" s="27"/>
      <c r="F132" s="27"/>
      <c r="G132" s="27"/>
      <c r="H132" s="27"/>
      <c r="I132" s="27"/>
    </row>
    <row r="133" spans="1:9" ht="15" customHeight="1" x14ac:dyDescent="0.3"/>
    <row r="134" spans="1:9" ht="15" customHeight="1" x14ac:dyDescent="0.3"/>
    <row r="135" spans="1:9" ht="15" customHeight="1" x14ac:dyDescent="0.3"/>
    <row r="136" spans="1:9" ht="15" customHeight="1" x14ac:dyDescent="0.3"/>
    <row r="137" spans="1:9" ht="15" customHeight="1" x14ac:dyDescent="0.3"/>
    <row r="138" spans="1:9" ht="15" customHeight="1" x14ac:dyDescent="0.3"/>
    <row r="139" spans="1:9" ht="15" customHeight="1" x14ac:dyDescent="0.3"/>
    <row r="140" spans="1:9" ht="15" customHeight="1" x14ac:dyDescent="0.3"/>
    <row r="141" spans="1:9" ht="15" customHeight="1" x14ac:dyDescent="0.3"/>
    <row r="142" spans="1:9" ht="15" customHeight="1" x14ac:dyDescent="0.3"/>
    <row r="143" spans="1:9" ht="15" customHeight="1" x14ac:dyDescent="0.3"/>
    <row r="144" spans="1:9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</sheetData>
  <sheetProtection selectLockedCells="1"/>
  <mergeCells count="117">
    <mergeCell ref="A93:I93"/>
    <mergeCell ref="A1:C1"/>
    <mergeCell ref="A2:C2"/>
    <mergeCell ref="A3:C3"/>
    <mergeCell ref="A4:C4"/>
    <mergeCell ref="D2:I2"/>
    <mergeCell ref="D3:I3"/>
    <mergeCell ref="D4:I4"/>
    <mergeCell ref="D1:I1"/>
    <mergeCell ref="A28:H28"/>
    <mergeCell ref="D20:I20"/>
    <mergeCell ref="A21:I23"/>
    <mergeCell ref="A5:C5"/>
    <mergeCell ref="A6:C6"/>
    <mergeCell ref="A9:C9"/>
    <mergeCell ref="D5:I5"/>
    <mergeCell ref="D6:I6"/>
    <mergeCell ref="D9:I9"/>
    <mergeCell ref="A10:I10"/>
    <mergeCell ref="A11:I11"/>
    <mergeCell ref="A12:C12"/>
    <mergeCell ref="A13:C13"/>
    <mergeCell ref="A14:C14"/>
    <mergeCell ref="D13:I13"/>
    <mergeCell ref="D14:I14"/>
    <mergeCell ref="D12:I12"/>
    <mergeCell ref="A15:C15"/>
    <mergeCell ref="A17:C17"/>
    <mergeCell ref="A18:C18"/>
    <mergeCell ref="D15:I15"/>
    <mergeCell ref="D17:I17"/>
    <mergeCell ref="D18:I18"/>
    <mergeCell ref="A20:C20"/>
    <mergeCell ref="A24:C24"/>
    <mergeCell ref="A19:C19"/>
    <mergeCell ref="D19:I19"/>
    <mergeCell ref="A16:C16"/>
    <mergeCell ref="D16:I16"/>
    <mergeCell ref="A61:F61"/>
    <mergeCell ref="A25:I25"/>
    <mergeCell ref="A42:F42"/>
    <mergeCell ref="A43:F43"/>
    <mergeCell ref="A35:F35"/>
    <mergeCell ref="A36:F36"/>
    <mergeCell ref="A37:F37"/>
    <mergeCell ref="A38:F38"/>
    <mergeCell ref="A39:F39"/>
    <mergeCell ref="A40:F40"/>
    <mergeCell ref="A34:C34"/>
    <mergeCell ref="D34:I34"/>
    <mergeCell ref="A41:F41"/>
    <mergeCell ref="A31:H31"/>
    <mergeCell ref="A32:I33"/>
    <mergeCell ref="A59:I59"/>
    <mergeCell ref="A60:I60"/>
    <mergeCell ref="A51:F51"/>
    <mergeCell ref="A56:F56"/>
    <mergeCell ref="A86:I86"/>
    <mergeCell ref="A58:I58"/>
    <mergeCell ref="A44:F44"/>
    <mergeCell ref="A46:F46"/>
    <mergeCell ref="A47:F47"/>
    <mergeCell ref="A52:F52"/>
    <mergeCell ref="A53:F53"/>
    <mergeCell ref="A54:F54"/>
    <mergeCell ref="A55:F55"/>
    <mergeCell ref="A48:I50"/>
    <mergeCell ref="A57:F57"/>
    <mergeCell ref="A45:F45"/>
    <mergeCell ref="A63:F63"/>
    <mergeCell ref="A64:F64"/>
    <mergeCell ref="A65:F65"/>
    <mergeCell ref="H70:I70"/>
    <mergeCell ref="A68:I68"/>
    <mergeCell ref="A67:I67"/>
    <mergeCell ref="A98:I98"/>
    <mergeCell ref="A80:I80"/>
    <mergeCell ref="A91:I91"/>
    <mergeCell ref="A92:I92"/>
    <mergeCell ref="A96:I96"/>
    <mergeCell ref="A97:I97"/>
    <mergeCell ref="A78:I78"/>
    <mergeCell ref="A79:I79"/>
    <mergeCell ref="A83:I83"/>
    <mergeCell ref="A87:I87"/>
    <mergeCell ref="A88:I88"/>
    <mergeCell ref="A89:I89"/>
    <mergeCell ref="A90:I90"/>
    <mergeCell ref="A82:I82"/>
    <mergeCell ref="A94:I94"/>
    <mergeCell ref="A95:I95"/>
    <mergeCell ref="A84:I84"/>
    <mergeCell ref="A85:I85"/>
    <mergeCell ref="A119:I132"/>
    <mergeCell ref="A110:I118"/>
    <mergeCell ref="A100:I100"/>
    <mergeCell ref="A101:I101"/>
    <mergeCell ref="A102:I102"/>
    <mergeCell ref="A109:I109"/>
    <mergeCell ref="A7:C7"/>
    <mergeCell ref="A8:C8"/>
    <mergeCell ref="D7:I7"/>
    <mergeCell ref="D8:I8"/>
    <mergeCell ref="A103:I103"/>
    <mergeCell ref="A104:I104"/>
    <mergeCell ref="A105:I105"/>
    <mergeCell ref="A106:I106"/>
    <mergeCell ref="A107:I107"/>
    <mergeCell ref="A108:I108"/>
    <mergeCell ref="A81:I81"/>
    <mergeCell ref="A73:D73"/>
    <mergeCell ref="A69:I69"/>
    <mergeCell ref="A71:I71"/>
    <mergeCell ref="A72:I72"/>
    <mergeCell ref="A66:F66"/>
    <mergeCell ref="A99:I99"/>
    <mergeCell ref="A62:F62"/>
  </mergeCells>
  <dataValidations xWindow="1018" yWindow="331" count="2">
    <dataValidation type="list" allowBlank="1" showInputMessage="1" showErrorMessage="1" errorTitle="Select from the drop-down menu" error="Please enter your answer by using the drop-down menu" promptTitle="Select from the drop-down menu" prompt="Use the drop-down menu to indicate wether you would like a high table with bar stools or a low table with chairs." sqref="I31" xr:uid="{016B47A6-1CF4-49B1-AA6B-F9EF1792D1E5}">
      <formula1>"tall,low"</formula1>
    </dataValidation>
    <dataValidation type="list" allowBlank="1" showInputMessage="1" showErrorMessage="1" errorTitle="Select from the drop-down menu" error="Please enter your answer by using the drop-down menu" promptTitle="Select from the drop-down menu" prompt="Use the drop-down menu to indicate if your company would like to make use of the included furniture package" sqref="I28" xr:uid="{B55DFD8D-F511-4005-8CF7-96C4FF26704B}">
      <formula1>"yes,no"</formula1>
    </dataValidation>
  </dataValidations>
  <hyperlinks>
    <hyperlink ref="E73" r:id="rId1" xr:uid="{6CE78FD3-95EC-4A87-B56A-ED08DC7195D8}"/>
  </hyperlinks>
  <pageMargins left="0.51181102362204722" right="0.51181102362204722" top="1.5354330708661419" bottom="1.1417322834645669" header="0.31496062992125984" footer="0.31496062992125984"/>
  <pageSetup paperSize="9" scale="94" orientation="portrait" horizontalDpi="4294967293" r:id="rId2"/>
  <headerFooter>
    <oddHeader>&amp;C
&amp;R&amp;G</oddHeader>
    <oddFooter>&amp;L&amp;G&amp;C&amp;"Univers 45 Light,Normal"&amp;P of &amp;N &amp;R&amp;G</oddFooter>
  </headerFooter>
  <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Ark1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Bruger</dc:creator>
  <cp:lastModifiedBy>Birger Gaard</cp:lastModifiedBy>
  <cp:lastPrinted>2021-05-21T10:12:14Z</cp:lastPrinted>
  <dcterms:created xsi:type="dcterms:W3CDTF">2021-05-20T08:00:34Z</dcterms:created>
  <dcterms:modified xsi:type="dcterms:W3CDTF">2024-10-15T11:48:42Z</dcterms:modified>
</cp:coreProperties>
</file>